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AOD TAX INFORMATION" sheetId="1" r:id="rId1"/>
  </sheets>
  <definedNames>
    <definedName name="_xlnm.Print_Area" localSheetId="0">'AOD TAX INFORMATION'!$A$1:$AZ$40</definedName>
  </definedNames>
  <calcPr fullCalcOnLoad="1"/>
</workbook>
</file>

<file path=xl/sharedStrings.xml><?xml version="1.0" encoding="utf-8"?>
<sst xmlns="http://schemas.openxmlformats.org/spreadsheetml/2006/main" count="90" uniqueCount="26">
  <si>
    <t xml:space="preserve">Tax statement data </t>
  </si>
  <si>
    <t>Pay Date</t>
  </si>
  <si>
    <t>Description</t>
  </si>
  <si>
    <t>cpu</t>
  </si>
  <si>
    <t>Domestic Interest</t>
  </si>
  <si>
    <t>Domestic Other Income</t>
  </si>
  <si>
    <t>Dividends - Franked</t>
  </si>
  <si>
    <t>Dividends - Unfranked</t>
  </si>
  <si>
    <t>Conduit Foreign Income</t>
  </si>
  <si>
    <t>Foreign Interest</t>
  </si>
  <si>
    <t>Foreign Other Income</t>
  </si>
  <si>
    <t>Domestic Capital Gains</t>
  </si>
  <si>
    <t>-Discount</t>
  </si>
  <si>
    <t>-Indexed</t>
  </si>
  <si>
    <t>-Other</t>
  </si>
  <si>
    <t>-Concessional</t>
  </si>
  <si>
    <t>Foreign Capital Gains</t>
  </si>
  <si>
    <t>Tax deferred</t>
  </si>
  <si>
    <t>Sub Total</t>
  </si>
  <si>
    <t>Foreign Tax Credits</t>
  </si>
  <si>
    <t>DRP Issue price</t>
  </si>
  <si>
    <t>Return of Capital</t>
  </si>
  <si>
    <t>Franking Credits</t>
  </si>
  <si>
    <t>* Distribution adjusted for unit split</t>
  </si>
  <si>
    <t>Aurora - Dividend Income Trust (Managed Funds) (AOD)</t>
  </si>
  <si>
    <t>Record Date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</si>
</sst>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C09]dd\-mmm\-yy;@"/>
    <numFmt numFmtId="179" formatCode="0.0000"/>
    <numFmt numFmtId="180" formatCode="0.00000"/>
    <numFmt numFmtId="181" formatCode="_-&quot;$&quot;* #,##0.0000_-;\-&quot;$&quot;* #,##0.0000_-;_-&quot;$&quot;* &quot;-&quot;??_-;_-@_-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&quot;$&quot;* #,##0.00000_-;\-&quot;$&quot;* #,##0.00000_-;_-&quot;$&quot;* &quot;-&quot;??_-;_-@_-"/>
    <numFmt numFmtId="188" formatCode="_-&quot;$&quot;* #,##0.000000_-;\-&quot;$&quot;* #,##0.000000_-;_-&quot;$&quot;* &quot;-&quot;??_-;_-@_-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"/>
    <numFmt numFmtId="196" formatCode="_-* #,##0.000_-;\-* #,##0.000_-;_-* &quot;-&quot;??_-;_-@_-"/>
    <numFmt numFmtId="197" formatCode="_-* #,##0.0000_-;\-* #,##0.0000_-;_-* &quot;-&quot;??_-;_-@_-"/>
    <numFmt numFmtId="198" formatCode="_-* #,##0.00000_-;\-* #,##0.00000_-;_-* &quot;-&quot;??_-;_-@_-"/>
    <numFmt numFmtId="199" formatCode="_-* #,##0.000000_-;\-* #,##0.000000_-;_-* &quot;-&quot;??_-;_-@_-"/>
    <numFmt numFmtId="200" formatCode="0.0000E+00"/>
    <numFmt numFmtId="201" formatCode="0.000E+00"/>
    <numFmt numFmtId="202" formatCode="0.0E+00"/>
    <numFmt numFmtId="203" formatCode="0E+00"/>
    <numFmt numFmtId="204" formatCode="_-* #,##0.0000000_-;\-* #,##0.0000000_-;_-* &quot;-&quot;??_-;_-@_-"/>
    <numFmt numFmtId="205" formatCode="_-* #,##0.0000000_-;\-* #,##0.0000000_-;_-* &quot;-&quot;???????_-;_-@_-"/>
    <numFmt numFmtId="206" formatCode="_-&quot;$&quot;* #,##0.0000000_-;\-&quot;$&quot;* #,##0.0000000_-;_-&quot;$&quot;* &quot;-&quot;??_-;_-@_-"/>
    <numFmt numFmtId="207" formatCode="_-&quot;$&quot;* #,##0.00000000_-;\-&quot;$&quot;* #,##0.00000000_-;_-&quot;$&quot;* &quot;-&quot;??_-;_-@_-"/>
    <numFmt numFmtId="208" formatCode="mmm\-yyyy"/>
    <numFmt numFmtId="209" formatCode="0.0"/>
    <numFmt numFmtId="210" formatCode="[$-C09]dddd\,\ d\ mmmm\ yyyy"/>
    <numFmt numFmtId="211" formatCode="0.0%"/>
    <numFmt numFmtId="212" formatCode="0.000%"/>
    <numFmt numFmtId="213" formatCode="0.000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206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3" borderId="0" xfId="55" applyFont="1" applyFill="1" applyAlignment="1" quotePrefix="1">
      <alignment horizontal="left"/>
      <protection/>
    </xf>
    <xf numFmtId="0" fontId="2" fillId="33" borderId="0" xfId="55" applyFill="1">
      <alignment/>
      <protection/>
    </xf>
    <xf numFmtId="0" fontId="0" fillId="33" borderId="0" xfId="0" applyFill="1" applyAlignment="1">
      <alignment/>
    </xf>
    <xf numFmtId="0" fontId="4" fillId="33" borderId="0" xfId="55" applyFont="1" applyFill="1">
      <alignment/>
      <protection/>
    </xf>
    <xf numFmtId="0" fontId="4" fillId="33" borderId="0" xfId="0" applyFont="1" applyFill="1" applyAlignment="1">
      <alignment/>
    </xf>
    <xf numFmtId="2" fontId="2" fillId="33" borderId="0" xfId="55" applyNumberFormat="1" applyFont="1" applyFill="1" applyProtection="1">
      <alignment/>
      <protection/>
    </xf>
    <xf numFmtId="179" fontId="2" fillId="33" borderId="0" xfId="55" applyNumberFormat="1" applyFont="1" applyFill="1" applyProtection="1">
      <alignment/>
      <protection/>
    </xf>
    <xf numFmtId="179" fontId="2" fillId="33" borderId="0" xfId="55" applyNumberFormat="1" applyFont="1" applyFill="1" applyBorder="1" applyProtection="1">
      <alignment/>
      <protection/>
    </xf>
    <xf numFmtId="2" fontId="2" fillId="33" borderId="0" xfId="55" applyNumberFormat="1" applyFont="1" applyFill="1" applyAlignment="1" applyProtection="1" quotePrefix="1">
      <alignment horizontal="left"/>
      <protection/>
    </xf>
    <xf numFmtId="179" fontId="4" fillId="33" borderId="10" xfId="55" applyNumberFormat="1" applyFont="1" applyFill="1" applyBorder="1" applyProtection="1">
      <alignment/>
      <protection/>
    </xf>
    <xf numFmtId="179" fontId="4" fillId="33" borderId="10" xfId="55" applyNumberFormat="1" applyFont="1" applyFill="1" applyBorder="1">
      <alignment/>
      <protection/>
    </xf>
    <xf numFmtId="181" fontId="2" fillId="33" borderId="0" xfId="44" applyNumberFormat="1" applyFont="1" applyFill="1" applyAlignment="1" applyProtection="1">
      <alignment/>
      <protection/>
    </xf>
    <xf numFmtId="181" fontId="2" fillId="33" borderId="0" xfId="44" applyNumberFormat="1" applyFont="1" applyFill="1" applyAlignment="1">
      <alignment/>
    </xf>
    <xf numFmtId="0" fontId="4" fillId="33" borderId="0" xfId="55" applyFont="1" applyFill="1" applyAlignment="1">
      <alignment horizontal="right"/>
      <protection/>
    </xf>
    <xf numFmtId="0" fontId="2" fillId="33" borderId="0" xfId="55" applyFont="1" applyFill="1">
      <alignment/>
      <protection/>
    </xf>
    <xf numFmtId="179" fontId="2" fillId="33" borderId="0" xfId="55" applyNumberFormat="1" applyFont="1" applyFill="1">
      <alignment/>
      <protection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181" fontId="43" fillId="33" borderId="0" xfId="44" applyNumberFormat="1" applyFont="1" applyFill="1" applyAlignment="1">
      <alignment/>
    </xf>
    <xf numFmtId="178" fontId="5" fillId="33" borderId="0" xfId="0" applyNumberFormat="1" applyFont="1" applyFill="1" applyAlignment="1">
      <alignment horizontal="right" vertical="top"/>
    </xf>
    <xf numFmtId="178" fontId="5" fillId="33" borderId="0" xfId="0" applyNumberFormat="1" applyFont="1" applyFill="1" applyAlignment="1" quotePrefix="1">
      <alignment horizontal="right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55" applyFont="1" applyFill="1" applyAlignment="1">
      <alignment horizontal="right"/>
      <protection/>
    </xf>
    <xf numFmtId="0" fontId="46" fillId="33" borderId="0" xfId="0" applyFont="1" applyFill="1" applyAlignment="1">
      <alignment horizontal="right"/>
    </xf>
    <xf numFmtId="0" fontId="43" fillId="33" borderId="0" xfId="0" applyFont="1" applyFill="1" applyAlignment="1">
      <alignment horizontal="left"/>
    </xf>
    <xf numFmtId="178" fontId="2" fillId="33" borderId="0" xfId="0" applyNumberFormat="1" applyFont="1" applyFill="1" applyAlignment="1">
      <alignment vertical="top"/>
    </xf>
    <xf numFmtId="179" fontId="4" fillId="34" borderId="10" xfId="55" applyNumberFormat="1" applyFont="1" applyFill="1" applyBorder="1">
      <alignment/>
      <protection/>
    </xf>
    <xf numFmtId="0" fontId="47" fillId="34" borderId="0" xfId="0" applyFont="1" applyFill="1" applyAlignment="1">
      <alignment/>
    </xf>
    <xf numFmtId="0" fontId="26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2" fillId="33" borderId="0" xfId="42" applyFont="1" applyFill="1" applyAlignment="1">
      <alignment/>
    </xf>
    <xf numFmtId="0" fontId="2" fillId="33" borderId="0" xfId="55" applyFont="1" applyFill="1" applyAlignment="1">
      <alignment horizontal="right"/>
      <protection/>
    </xf>
    <xf numFmtId="2" fontId="2" fillId="33" borderId="10" xfId="55" applyNumberFormat="1" applyFont="1" applyFill="1" applyBorder="1">
      <alignment/>
      <protection/>
    </xf>
    <xf numFmtId="2" fontId="2" fillId="33" borderId="0" xfId="0" applyNumberFormat="1" applyFont="1" applyFill="1" applyAlignment="1">
      <alignment/>
    </xf>
    <xf numFmtId="2" fontId="2" fillId="33" borderId="0" xfId="55" applyNumberFormat="1" applyFont="1" applyFill="1">
      <alignment/>
      <protection/>
    </xf>
    <xf numFmtId="181" fontId="2" fillId="33" borderId="0" xfId="44" applyNumberFormat="1" applyFont="1" applyFill="1" applyAlignment="1">
      <alignment/>
    </xf>
    <xf numFmtId="0" fontId="41" fillId="34" borderId="0" xfId="0" applyFont="1" applyFill="1" applyAlignment="1">
      <alignment/>
    </xf>
    <xf numFmtId="178" fontId="41" fillId="34" borderId="0" xfId="0" applyNumberFormat="1" applyFont="1" applyFill="1" applyAlignment="1">
      <alignment/>
    </xf>
    <xf numFmtId="178" fontId="4" fillId="34" borderId="0" xfId="0" applyNumberFormat="1" applyFont="1" applyFill="1" applyAlignment="1">
      <alignment vertical="top"/>
    </xf>
    <xf numFmtId="0" fontId="47" fillId="34" borderId="0" xfId="0" applyFont="1" applyFill="1" applyAlignment="1">
      <alignment horizontal="right"/>
    </xf>
    <xf numFmtId="179" fontId="47" fillId="34" borderId="0" xfId="0" applyNumberFormat="1" applyFont="1" applyFill="1" applyAlignment="1">
      <alignment/>
    </xf>
    <xf numFmtId="179" fontId="4" fillId="34" borderId="0" xfId="55" applyNumberFormat="1" applyFont="1" applyFill="1">
      <alignment/>
      <protection/>
    </xf>
    <xf numFmtId="0" fontId="41" fillId="0" borderId="0" xfId="0" applyFont="1" applyFill="1" applyAlignment="1">
      <alignment/>
    </xf>
    <xf numFmtId="0" fontId="47" fillId="0" borderId="0" xfId="0" applyFont="1" applyFill="1" applyAlignment="1">
      <alignment/>
    </xf>
    <xf numFmtId="178" fontId="41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 vertical="top"/>
    </xf>
    <xf numFmtId="0" fontId="47" fillId="0" borderId="0" xfId="0" applyFont="1" applyFill="1" applyAlignment="1">
      <alignment horizontal="right"/>
    </xf>
    <xf numFmtId="179" fontId="47" fillId="0" borderId="0" xfId="0" applyNumberFormat="1" applyFont="1" applyFill="1" applyAlignment="1">
      <alignment/>
    </xf>
    <xf numFmtId="179" fontId="4" fillId="0" borderId="10" xfId="55" applyNumberFormat="1" applyFont="1" applyFill="1" applyBorder="1">
      <alignment/>
      <protection/>
    </xf>
    <xf numFmtId="179" fontId="4" fillId="0" borderId="0" xfId="55" applyNumberFormat="1" applyFont="1" applyFill="1">
      <alignment/>
      <protection/>
    </xf>
    <xf numFmtId="179" fontId="41" fillId="0" borderId="0" xfId="0" applyNumberFormat="1" applyFont="1" applyFill="1" applyAlignment="1">
      <alignment/>
    </xf>
    <xf numFmtId="10" fontId="41" fillId="0" borderId="0" xfId="58" applyNumberFormat="1" applyFont="1" applyFill="1" applyAlignment="1">
      <alignment/>
    </xf>
    <xf numFmtId="179" fontId="0" fillId="0" borderId="0" xfId="0" applyNumberFormat="1" applyAlignment="1">
      <alignment/>
    </xf>
    <xf numFmtId="43" fontId="41" fillId="0" borderId="0" xfId="42" applyFont="1" applyFill="1" applyAlignment="1">
      <alignment/>
    </xf>
    <xf numFmtId="179" fontId="41" fillId="34" borderId="0" xfId="0" applyNumberFormat="1" applyFont="1" applyFill="1" applyAlignment="1">
      <alignment/>
    </xf>
    <xf numFmtId="10" fontId="41" fillId="34" borderId="0" xfId="58" applyNumberFormat="1" applyFont="1" applyFill="1" applyAlignment="1">
      <alignment/>
    </xf>
    <xf numFmtId="213" fontId="41" fillId="34" borderId="0" xfId="58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61</xdr:col>
      <xdr:colOff>361950</xdr:colOff>
      <xdr:row>0</xdr:row>
      <xdr:rowOff>133350</xdr:rowOff>
    </xdr:from>
    <xdr:to>
      <xdr:col>63</xdr:col>
      <xdr:colOff>647700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33350"/>
          <a:ext cx="1781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3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N38" sqref="BN38"/>
    </sheetView>
  </sheetViews>
  <sheetFormatPr defaultColWidth="10.28125" defaultRowHeight="15"/>
  <cols>
    <col min="1" max="1" width="26.00390625" style="3" customWidth="1"/>
    <col min="2" max="3" width="10.28125" style="3" hidden="1" customWidth="1"/>
    <col min="4" max="4" width="2.28125" style="3" hidden="1" customWidth="1"/>
    <col min="5" max="6" width="9.140625" style="3" hidden="1" customWidth="1"/>
    <col min="7" max="7" width="2.28125" style="3" hidden="1" customWidth="1"/>
    <col min="8" max="8" width="9.421875" style="3" hidden="1" customWidth="1"/>
    <col min="9" max="9" width="10.140625" style="3" hidden="1" customWidth="1"/>
    <col min="10" max="12" width="9.421875" style="3" hidden="1" customWidth="1"/>
    <col min="13" max="13" width="10.140625" style="3" hidden="1" customWidth="1"/>
    <col min="14" max="16" width="9.421875" style="3" hidden="1" customWidth="1"/>
    <col min="17" max="17" width="10.140625" style="3" hidden="1" customWidth="1"/>
    <col min="18" max="18" width="9.421875" style="3" hidden="1" customWidth="1"/>
    <col min="19" max="20" width="9.421875" style="22" hidden="1" customWidth="1"/>
    <col min="21" max="21" width="9.28125" style="22" hidden="1" customWidth="1"/>
    <col min="22" max="22" width="9.421875" style="22" hidden="1" customWidth="1"/>
    <col min="23" max="28" width="11.28125" style="3" hidden="1" customWidth="1"/>
    <col min="29" max="40" width="10.140625" style="31" hidden="1" customWidth="1"/>
    <col min="41" max="41" width="11.7109375" style="45" hidden="1" customWidth="1"/>
    <col min="42" max="42" width="10.57421875" style="45" hidden="1" customWidth="1"/>
    <col min="43" max="43" width="10.7109375" style="45" hidden="1" customWidth="1"/>
    <col min="44" max="44" width="10.8515625" style="45" hidden="1" customWidth="1"/>
    <col min="45" max="45" width="11.57421875" style="45" hidden="1" customWidth="1"/>
    <col min="46" max="46" width="11.140625" style="45" hidden="1" customWidth="1"/>
    <col min="47" max="47" width="10.421875" style="45" hidden="1" customWidth="1"/>
    <col min="48" max="48" width="11.57421875" style="45" hidden="1" customWidth="1"/>
    <col min="49" max="49" width="11.28125" style="45" hidden="1" customWidth="1"/>
    <col min="50" max="50" width="10.8515625" style="45" hidden="1" customWidth="1"/>
    <col min="51" max="52" width="11.57421875" style="45" hidden="1" customWidth="1"/>
    <col min="53" max="53" width="11.7109375" style="39" bestFit="1" customWidth="1"/>
    <col min="54" max="54" width="10.57421875" style="39" customWidth="1"/>
    <col min="55" max="55" width="10.7109375" style="39" customWidth="1"/>
    <col min="56" max="56" width="10.8515625" style="39" customWidth="1"/>
    <col min="57" max="57" width="11.57421875" style="39" customWidth="1"/>
    <col min="58" max="58" width="11.140625" style="39" customWidth="1"/>
    <col min="59" max="59" width="10.421875" style="39" customWidth="1"/>
    <col min="60" max="60" width="10.57421875" style="39" customWidth="1"/>
    <col min="61" max="61" width="11.28125" style="39" customWidth="1"/>
    <col min="62" max="62" width="10.8515625" style="39" customWidth="1"/>
    <col min="63" max="64" width="11.57421875" style="39" customWidth="1"/>
    <col min="65" max="253" width="9.140625" style="3" customWidth="1"/>
    <col min="254" max="254" width="22.57421875" style="3" bestFit="1" customWidth="1"/>
    <col min="255" max="255" width="10.28125" style="3" bestFit="1" customWidth="1"/>
    <col min="256" max="16384" width="10.28125" style="3" customWidth="1"/>
  </cols>
  <sheetData>
    <row r="1" spans="1:3" ht="15.75">
      <c r="A1" s="1"/>
      <c r="B1" s="2"/>
      <c r="C1" s="2"/>
    </row>
    <row r="2" spans="1:3" ht="15.75">
      <c r="A2" s="1" t="s">
        <v>24</v>
      </c>
      <c r="B2" s="2"/>
      <c r="C2" s="2"/>
    </row>
    <row r="3" spans="1:3" ht="15.75">
      <c r="A3" s="1"/>
      <c r="B3" s="2"/>
      <c r="C3" s="2"/>
    </row>
    <row r="4" spans="1:3" ht="15.75">
      <c r="A4" s="1"/>
      <c r="B4" s="2"/>
      <c r="C4" s="2"/>
    </row>
    <row r="5" spans="1:3" ht="15.75">
      <c r="A5" s="1"/>
      <c r="B5" s="2"/>
      <c r="C5" s="2"/>
    </row>
    <row r="6" spans="1:64" s="17" customFormat="1" ht="12.75">
      <c r="A6" s="15" t="s">
        <v>0</v>
      </c>
      <c r="B6" s="15"/>
      <c r="C6" s="4">
        <v>2008</v>
      </c>
      <c r="F6" s="5">
        <v>2009</v>
      </c>
      <c r="J6" s="5">
        <v>2010</v>
      </c>
      <c r="N6" s="5">
        <v>2011</v>
      </c>
      <c r="R6" s="5">
        <v>2012</v>
      </c>
      <c r="V6" s="5">
        <v>2013</v>
      </c>
      <c r="W6" s="24"/>
      <c r="X6" s="24"/>
      <c r="Y6" s="24"/>
      <c r="Z6" s="24"/>
      <c r="AA6" s="24"/>
      <c r="AB6" s="5">
        <v>2014</v>
      </c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>
        <v>2015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>
        <v>2017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>
        <v>2018</v>
      </c>
    </row>
    <row r="7" spans="1:64" s="17" customFormat="1" ht="15">
      <c r="A7" s="27" t="s">
        <v>25</v>
      </c>
      <c r="B7" s="20">
        <v>39437</v>
      </c>
      <c r="C7" s="20">
        <v>39623</v>
      </c>
      <c r="D7" s="18"/>
      <c r="E7" s="20">
        <v>39802</v>
      </c>
      <c r="F7" s="20">
        <v>39988</v>
      </c>
      <c r="G7" s="18"/>
      <c r="H7" s="20">
        <v>40167</v>
      </c>
      <c r="I7" s="20">
        <v>40259</v>
      </c>
      <c r="J7" s="20">
        <v>40353</v>
      </c>
      <c r="K7" s="20">
        <v>40445</v>
      </c>
      <c r="L7" s="20">
        <v>40535</v>
      </c>
      <c r="M7" s="20">
        <v>40627</v>
      </c>
      <c r="N7" s="20">
        <v>40718</v>
      </c>
      <c r="O7" s="20">
        <v>40810</v>
      </c>
      <c r="P7" s="20">
        <v>40900</v>
      </c>
      <c r="Q7" s="20">
        <v>40993</v>
      </c>
      <c r="R7" s="20">
        <v>41084</v>
      </c>
      <c r="S7" s="20">
        <v>41180</v>
      </c>
      <c r="T7" s="20">
        <v>41274</v>
      </c>
      <c r="U7" s="20">
        <v>41361</v>
      </c>
      <c r="V7" s="20">
        <v>41084</v>
      </c>
      <c r="W7" s="20">
        <v>41547</v>
      </c>
      <c r="X7" s="20">
        <v>41639</v>
      </c>
      <c r="Y7" s="20">
        <v>41729</v>
      </c>
      <c r="Z7" s="20">
        <v>41759</v>
      </c>
      <c r="AA7" s="20">
        <v>41790</v>
      </c>
      <c r="AB7" s="20">
        <v>41820</v>
      </c>
      <c r="AC7" s="28">
        <v>41850</v>
      </c>
      <c r="AD7" s="28">
        <v>41882</v>
      </c>
      <c r="AE7" s="28">
        <v>41912</v>
      </c>
      <c r="AF7" s="28">
        <v>41943</v>
      </c>
      <c r="AG7" s="28">
        <v>41973</v>
      </c>
      <c r="AH7" s="28">
        <v>42004</v>
      </c>
      <c r="AI7" s="28">
        <v>42035</v>
      </c>
      <c r="AJ7" s="28">
        <v>42063</v>
      </c>
      <c r="AK7" s="28">
        <v>42094</v>
      </c>
      <c r="AL7" s="28">
        <v>42124</v>
      </c>
      <c r="AM7" s="28">
        <v>42155</v>
      </c>
      <c r="AN7" s="28">
        <v>42185</v>
      </c>
      <c r="AO7" s="47">
        <v>42582</v>
      </c>
      <c r="AP7" s="47">
        <v>42613</v>
      </c>
      <c r="AQ7" s="47">
        <v>42643</v>
      </c>
      <c r="AR7" s="47">
        <v>42673</v>
      </c>
      <c r="AS7" s="47">
        <v>42704</v>
      </c>
      <c r="AT7" s="47">
        <v>42735</v>
      </c>
      <c r="AU7" s="47">
        <v>42766</v>
      </c>
      <c r="AV7" s="47">
        <v>42794</v>
      </c>
      <c r="AW7" s="47">
        <v>42825</v>
      </c>
      <c r="AX7" s="47">
        <v>42855</v>
      </c>
      <c r="AY7" s="47">
        <v>42886</v>
      </c>
      <c r="AZ7" s="47">
        <v>42916</v>
      </c>
      <c r="BA7" s="40">
        <v>42947</v>
      </c>
      <c r="BB7" s="40">
        <v>42978</v>
      </c>
      <c r="BC7" s="40">
        <v>43008</v>
      </c>
      <c r="BD7" s="40">
        <v>43039</v>
      </c>
      <c r="BE7" s="40">
        <v>43069</v>
      </c>
      <c r="BF7" s="40">
        <v>43100</v>
      </c>
      <c r="BG7" s="40">
        <v>43131</v>
      </c>
      <c r="BH7" s="40">
        <v>43159</v>
      </c>
      <c r="BI7" s="40">
        <v>43190</v>
      </c>
      <c r="BJ7" s="40">
        <v>43220</v>
      </c>
      <c r="BK7" s="40">
        <v>43251</v>
      </c>
      <c r="BL7" s="40">
        <v>43281</v>
      </c>
    </row>
    <row r="8" spans="1:64" s="17" customFormat="1" ht="12.75">
      <c r="A8" s="17" t="s">
        <v>1</v>
      </c>
      <c r="B8" s="20">
        <v>39492</v>
      </c>
      <c r="C8" s="20">
        <v>39674</v>
      </c>
      <c r="D8" s="18"/>
      <c r="E8" s="21">
        <v>39860</v>
      </c>
      <c r="F8" s="20">
        <v>40038</v>
      </c>
      <c r="G8" s="18"/>
      <c r="H8" s="21">
        <v>39856</v>
      </c>
      <c r="I8" s="20">
        <v>40289</v>
      </c>
      <c r="J8" s="20">
        <v>40406</v>
      </c>
      <c r="K8" s="21">
        <v>40471</v>
      </c>
      <c r="L8" s="21">
        <v>40588</v>
      </c>
      <c r="M8" s="20">
        <v>40653</v>
      </c>
      <c r="N8" s="20">
        <v>40759</v>
      </c>
      <c r="O8" s="21">
        <v>40836</v>
      </c>
      <c r="P8" s="21">
        <v>40959</v>
      </c>
      <c r="Q8" s="20">
        <v>41019</v>
      </c>
      <c r="R8" s="20">
        <v>41146</v>
      </c>
      <c r="S8" s="21">
        <v>41200</v>
      </c>
      <c r="T8" s="21">
        <v>41330</v>
      </c>
      <c r="U8" s="20">
        <v>41383</v>
      </c>
      <c r="V8" s="20">
        <v>41146</v>
      </c>
      <c r="W8" s="20">
        <v>41564</v>
      </c>
      <c r="X8" s="20">
        <v>41670</v>
      </c>
      <c r="Y8" s="20">
        <v>41759</v>
      </c>
      <c r="Z8" s="20">
        <v>41775</v>
      </c>
      <c r="AA8" s="20">
        <v>41810</v>
      </c>
      <c r="AB8" s="20">
        <v>41850</v>
      </c>
      <c r="AC8" s="28">
        <v>41871</v>
      </c>
      <c r="AD8" s="28">
        <v>41899</v>
      </c>
      <c r="AE8" s="28">
        <v>41929</v>
      </c>
      <c r="AF8" s="28">
        <v>41960</v>
      </c>
      <c r="AG8" s="28">
        <v>41990</v>
      </c>
      <c r="AH8" s="28">
        <v>42023</v>
      </c>
      <c r="AI8" s="28">
        <v>42051</v>
      </c>
      <c r="AJ8" s="28">
        <v>42079</v>
      </c>
      <c r="AK8" s="28">
        <v>42115</v>
      </c>
      <c r="AL8" s="28">
        <v>42142</v>
      </c>
      <c r="AM8" s="28">
        <v>42174</v>
      </c>
      <c r="AN8" s="28">
        <v>42206</v>
      </c>
      <c r="AO8" s="48">
        <v>42593</v>
      </c>
      <c r="AP8" s="48">
        <v>42626</v>
      </c>
      <c r="AQ8" s="48">
        <v>42655</v>
      </c>
      <c r="AR8" s="48">
        <v>42690</v>
      </c>
      <c r="AS8" s="48">
        <v>42718</v>
      </c>
      <c r="AT8" s="48">
        <v>42753</v>
      </c>
      <c r="AU8" s="48">
        <v>42781</v>
      </c>
      <c r="AV8" s="48">
        <v>42803</v>
      </c>
      <c r="AW8" s="48">
        <v>42837</v>
      </c>
      <c r="AX8" s="48">
        <v>42865</v>
      </c>
      <c r="AY8" s="48">
        <v>42899</v>
      </c>
      <c r="AZ8" s="48">
        <v>42579</v>
      </c>
      <c r="BA8" s="41">
        <v>42965</v>
      </c>
      <c r="BB8" s="41">
        <v>42991</v>
      </c>
      <c r="BC8" s="41">
        <v>43020</v>
      </c>
      <c r="BD8" s="41">
        <v>43054</v>
      </c>
      <c r="BE8" s="41">
        <v>43082</v>
      </c>
      <c r="BF8" s="41">
        <v>43118</v>
      </c>
      <c r="BG8" s="41">
        <v>43146</v>
      </c>
      <c r="BH8" s="41">
        <v>43174</v>
      </c>
      <c r="BI8" s="41">
        <v>43209</v>
      </c>
      <c r="BJ8" s="41">
        <v>43238</v>
      </c>
      <c r="BK8" s="41">
        <v>43271</v>
      </c>
      <c r="BL8" s="41">
        <v>43311</v>
      </c>
    </row>
    <row r="9" spans="2:64" s="17" customFormat="1" ht="12.75">
      <c r="B9" s="20"/>
      <c r="C9" s="20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26"/>
      <c r="X9" s="26"/>
      <c r="Y9" s="26"/>
      <c r="Z9" s="26"/>
      <c r="AA9" s="26"/>
      <c r="AB9" s="26"/>
      <c r="AC9" s="32"/>
      <c r="AD9" s="32"/>
      <c r="AE9" s="32"/>
      <c r="AF9" s="32"/>
      <c r="AG9" s="33"/>
      <c r="AH9" s="32"/>
      <c r="AI9" s="32"/>
      <c r="AJ9" s="32"/>
      <c r="AK9" s="32"/>
      <c r="AL9" s="32"/>
      <c r="AM9" s="32"/>
      <c r="AN9" s="32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64" s="17" customFormat="1" ht="12.75">
      <c r="A10" s="4" t="s">
        <v>2</v>
      </c>
      <c r="B10" s="14" t="s">
        <v>3</v>
      </c>
      <c r="C10" s="14" t="s">
        <v>3</v>
      </c>
      <c r="D10" s="18"/>
      <c r="E10" s="14" t="s">
        <v>3</v>
      </c>
      <c r="F10" s="14" t="s">
        <v>3</v>
      </c>
      <c r="G10" s="18"/>
      <c r="H10" s="14" t="s">
        <v>3</v>
      </c>
      <c r="I10" s="14" t="s">
        <v>3</v>
      </c>
      <c r="J10" s="14" t="s">
        <v>3</v>
      </c>
      <c r="K10" s="14" t="s">
        <v>3</v>
      </c>
      <c r="L10" s="14" t="s">
        <v>3</v>
      </c>
      <c r="M10" s="14" t="s">
        <v>3</v>
      </c>
      <c r="N10" s="14" t="s">
        <v>3</v>
      </c>
      <c r="O10" s="14" t="s">
        <v>3</v>
      </c>
      <c r="P10" s="14" t="s">
        <v>3</v>
      </c>
      <c r="Q10" s="14" t="s">
        <v>3</v>
      </c>
      <c r="R10" s="14" t="s">
        <v>3</v>
      </c>
      <c r="S10" s="14" t="s">
        <v>3</v>
      </c>
      <c r="T10" s="14" t="s">
        <v>3</v>
      </c>
      <c r="U10" s="14" t="s">
        <v>3</v>
      </c>
      <c r="V10" s="14" t="s">
        <v>3</v>
      </c>
      <c r="W10" s="14" t="s">
        <v>3</v>
      </c>
      <c r="X10" s="14" t="s">
        <v>3</v>
      </c>
      <c r="Y10" s="14" t="s">
        <v>3</v>
      </c>
      <c r="Z10" s="14" t="s">
        <v>3</v>
      </c>
      <c r="AA10" s="14" t="s">
        <v>3</v>
      </c>
      <c r="AB10" s="14" t="s">
        <v>3</v>
      </c>
      <c r="AC10" s="34" t="s">
        <v>3</v>
      </c>
      <c r="AD10" s="34" t="s">
        <v>3</v>
      </c>
      <c r="AE10" s="34" t="s">
        <v>3</v>
      </c>
      <c r="AF10" s="34" t="s">
        <v>3</v>
      </c>
      <c r="AG10" s="34" t="s">
        <v>3</v>
      </c>
      <c r="AH10" s="34" t="s">
        <v>3</v>
      </c>
      <c r="AI10" s="34" t="s">
        <v>3</v>
      </c>
      <c r="AJ10" s="34" t="s">
        <v>3</v>
      </c>
      <c r="AK10" s="34" t="s">
        <v>3</v>
      </c>
      <c r="AL10" s="34" t="s">
        <v>3</v>
      </c>
      <c r="AM10" s="34" t="s">
        <v>3</v>
      </c>
      <c r="AN10" s="34" t="s">
        <v>3</v>
      </c>
      <c r="AO10" s="49" t="s">
        <v>3</v>
      </c>
      <c r="AP10" s="49" t="s">
        <v>3</v>
      </c>
      <c r="AQ10" s="49" t="s">
        <v>3</v>
      </c>
      <c r="AR10" s="49" t="s">
        <v>3</v>
      </c>
      <c r="AS10" s="49" t="s">
        <v>3</v>
      </c>
      <c r="AT10" s="49" t="s">
        <v>3</v>
      </c>
      <c r="AU10" s="49" t="s">
        <v>3</v>
      </c>
      <c r="AV10" s="49" t="s">
        <v>3</v>
      </c>
      <c r="AW10" s="49" t="s">
        <v>3</v>
      </c>
      <c r="AX10" s="49" t="s">
        <v>3</v>
      </c>
      <c r="AY10" s="49" t="s">
        <v>3</v>
      </c>
      <c r="AZ10" s="49" t="s">
        <v>3</v>
      </c>
      <c r="BA10" s="42" t="s">
        <v>3</v>
      </c>
      <c r="BB10" s="42" t="s">
        <v>3</v>
      </c>
      <c r="BC10" s="42" t="s">
        <v>3</v>
      </c>
      <c r="BD10" s="42" t="s">
        <v>3</v>
      </c>
      <c r="BE10" s="42" t="s">
        <v>3</v>
      </c>
      <c r="BF10" s="42" t="s">
        <v>3</v>
      </c>
      <c r="BG10" s="42" t="s">
        <v>3</v>
      </c>
      <c r="BH10" s="42" t="s">
        <v>3</v>
      </c>
      <c r="BI10" s="42" t="s">
        <v>3</v>
      </c>
      <c r="BJ10" s="42" t="s">
        <v>3</v>
      </c>
      <c r="BK10" s="42" t="s">
        <v>3</v>
      </c>
      <c r="BL10" s="42" t="s">
        <v>3</v>
      </c>
    </row>
    <row r="11" spans="1:64" s="17" customFormat="1" ht="12.75">
      <c r="A11" s="4"/>
      <c r="B11" s="14"/>
      <c r="C11" s="14"/>
      <c r="D11" s="18"/>
      <c r="E11" s="14"/>
      <c r="F11" s="14"/>
      <c r="G11" s="1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5"/>
      <c r="X11" s="25"/>
      <c r="Y11" s="25"/>
      <c r="Z11" s="25"/>
      <c r="AA11" s="25"/>
      <c r="AB11" s="25"/>
      <c r="AC11" s="32"/>
      <c r="AD11" s="32"/>
      <c r="AE11" s="32"/>
      <c r="AF11" s="32"/>
      <c r="AG11" s="33"/>
      <c r="AH11" s="32"/>
      <c r="AI11" s="32"/>
      <c r="AJ11" s="32"/>
      <c r="AK11" s="32"/>
      <c r="AL11" s="32"/>
      <c r="AM11" s="32"/>
      <c r="AN11" s="32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</row>
    <row r="12" spans="1:64" s="17" customFormat="1" ht="12.75">
      <c r="A12" s="6" t="s">
        <v>4</v>
      </c>
      <c r="B12" s="8">
        <v>1.309</v>
      </c>
      <c r="C12" s="16">
        <v>1.454924479690498</v>
      </c>
      <c r="E12" s="7">
        <v>0.6578465454308637</v>
      </c>
      <c r="F12" s="7">
        <v>0.1556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0.34578944396788786</v>
      </c>
      <c r="O12" s="7">
        <v>0</v>
      </c>
      <c r="P12" s="7">
        <v>0</v>
      </c>
      <c r="Q12" s="7">
        <v>0</v>
      </c>
      <c r="R12" s="7">
        <v>0</v>
      </c>
      <c r="S12" s="7">
        <v>0.207143384</v>
      </c>
      <c r="T12" s="7">
        <v>0.207143384</v>
      </c>
      <c r="U12" s="7">
        <v>0.214541362</v>
      </c>
      <c r="V12" s="7">
        <v>0.22193934</v>
      </c>
      <c r="W12" s="7">
        <v>0.017527805598472113</v>
      </c>
      <c r="X12" s="7">
        <v>0.01849485979561564</v>
      </c>
      <c r="Y12" s="7">
        <v>0.018736627024367285</v>
      </c>
      <c r="Z12" s="7">
        <v>0.006044132243786864</v>
      </c>
      <c r="AA12" s="7">
        <v>0.006164966699197172</v>
      </c>
      <c r="AB12" s="7">
        <v>0.006044131429907676</v>
      </c>
      <c r="AC12" s="7">
        <v>0.11848540145985396</v>
      </c>
      <c r="AD12" s="7">
        <v>0.04541517529189264</v>
      </c>
      <c r="AE12" s="7">
        <v>0.04541517529189264</v>
      </c>
      <c r="AF12" s="7">
        <v>0.04269026477437909</v>
      </c>
      <c r="AG12" s="7">
        <v>0.04359856828021692</v>
      </c>
      <c r="AH12" s="7">
        <v>0.04178196126854123</v>
      </c>
      <c r="AI12" s="7">
        <v>0.10663686131386857</v>
      </c>
      <c r="AJ12" s="7">
        <v>0.04087365776270337</v>
      </c>
      <c r="AK12" s="7">
        <v>0.04178196126854123</v>
      </c>
      <c r="AL12" s="7">
        <v>0.04178196126854123</v>
      </c>
      <c r="AM12" s="7">
        <v>0.04087365776270337</v>
      </c>
      <c r="AN12" s="7">
        <v>0.03996535425686552</v>
      </c>
      <c r="AO12" s="50">
        <v>0.00050148</v>
      </c>
      <c r="AP12" s="50">
        <v>0.00051541</v>
      </c>
      <c r="AQ12" s="50">
        <v>0.00050148</v>
      </c>
      <c r="AR12" s="50">
        <v>0.00050148</v>
      </c>
      <c r="AS12" s="50">
        <v>0.00048755</v>
      </c>
      <c r="AT12" s="50">
        <v>0.00048755</v>
      </c>
      <c r="AU12" s="50">
        <v>0.00048755</v>
      </c>
      <c r="AV12" s="50">
        <v>0.00048755</v>
      </c>
      <c r="AW12" s="50">
        <v>0.00048755</v>
      </c>
      <c r="AX12" s="50">
        <v>0.00048755</v>
      </c>
      <c r="AY12" s="50">
        <v>0.00047362</v>
      </c>
      <c r="AZ12" s="50">
        <v>0.00207557</v>
      </c>
      <c r="BA12" s="43">
        <v>0</v>
      </c>
      <c r="BB12" s="43">
        <v>0</v>
      </c>
      <c r="BC12" s="43">
        <v>0</v>
      </c>
      <c r="BD12" s="43">
        <v>0</v>
      </c>
      <c r="BE12" s="43">
        <v>0</v>
      </c>
      <c r="BF12" s="43">
        <v>0</v>
      </c>
      <c r="BG12" s="43">
        <v>0</v>
      </c>
      <c r="BH12" s="43">
        <v>0</v>
      </c>
      <c r="BI12" s="43">
        <v>0</v>
      </c>
      <c r="BJ12" s="43">
        <v>0</v>
      </c>
      <c r="BK12" s="43">
        <v>0</v>
      </c>
      <c r="BL12" s="43">
        <v>0.0001</v>
      </c>
    </row>
    <row r="13" spans="1:64" s="17" customFormat="1" ht="12.75">
      <c r="A13" s="6" t="s">
        <v>5</v>
      </c>
      <c r="B13" s="8">
        <v>0</v>
      </c>
      <c r="C13" s="16">
        <v>0</v>
      </c>
      <c r="E13" s="7">
        <v>0</v>
      </c>
      <c r="F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0.058463999999999995</v>
      </c>
      <c r="P13" s="7">
        <v>0.058463999999999995</v>
      </c>
      <c r="Q13" s="7">
        <v>0.058463999999999995</v>
      </c>
      <c r="R13" s="7">
        <v>0.058463999999999995</v>
      </c>
      <c r="S13" s="7">
        <v>0.096089224</v>
      </c>
      <c r="T13" s="7">
        <v>0.096089224</v>
      </c>
      <c r="U13" s="7">
        <v>0.099520982</v>
      </c>
      <c r="V13" s="7">
        <v>0.10295274</v>
      </c>
      <c r="W13" s="7">
        <v>0.008130773740295442</v>
      </c>
      <c r="X13" s="7">
        <v>0.008579369477360356</v>
      </c>
      <c r="Y13" s="7">
        <v>0.00869152011845197</v>
      </c>
      <c r="Z13" s="7">
        <v>0.0028037435407738094</v>
      </c>
      <c r="AA13" s="7">
        <v>0.0028597960575280274</v>
      </c>
      <c r="AB13" s="7">
        <v>0.002803743163232679</v>
      </c>
      <c r="AC13" s="7">
        <v>0.0005839416058394159</v>
      </c>
      <c r="AD13" s="7">
        <v>0.00022382344206692815</v>
      </c>
      <c r="AE13" s="7">
        <v>0.00022382344206692815</v>
      </c>
      <c r="AF13" s="7">
        <v>0.0002103940355429125</v>
      </c>
      <c r="AG13" s="7">
        <v>0.000214870504384251</v>
      </c>
      <c r="AH13" s="7">
        <v>0.00020591756670157392</v>
      </c>
      <c r="AI13" s="7">
        <v>0.0005255474452554743</v>
      </c>
      <c r="AJ13" s="7">
        <v>0.00020144109786023536</v>
      </c>
      <c r="AK13" s="7">
        <v>0.00020591756670157392</v>
      </c>
      <c r="AL13" s="7">
        <v>0.00020591756670157392</v>
      </c>
      <c r="AM13" s="7">
        <v>0.00020144109786023536</v>
      </c>
      <c r="AN13" s="7">
        <v>0.0001969646290188968</v>
      </c>
      <c r="AO13" s="50">
        <v>0.00015804</v>
      </c>
      <c r="AP13" s="46">
        <v>0.0001</v>
      </c>
      <c r="AQ13" s="50">
        <v>0.00015804</v>
      </c>
      <c r="AR13" s="50">
        <v>0.00015804</v>
      </c>
      <c r="AS13" s="50">
        <v>0.00015365</v>
      </c>
      <c r="AT13" s="50">
        <v>0.00015365</v>
      </c>
      <c r="AU13" s="50">
        <v>0.00015365</v>
      </c>
      <c r="AV13" s="50">
        <v>0.00015365</v>
      </c>
      <c r="AW13" s="50">
        <v>0.00015365</v>
      </c>
      <c r="AX13" s="50">
        <v>0.00015365</v>
      </c>
      <c r="AY13" s="50">
        <v>0.00014926</v>
      </c>
      <c r="AZ13" s="50">
        <v>0.00065411</v>
      </c>
      <c r="BA13" s="43">
        <v>0</v>
      </c>
      <c r="BB13" s="43">
        <v>0</v>
      </c>
      <c r="BC13" s="43">
        <v>0</v>
      </c>
      <c r="BD13" s="43">
        <v>0</v>
      </c>
      <c r="BE13" s="43">
        <v>0</v>
      </c>
      <c r="BF13" s="43">
        <v>0</v>
      </c>
      <c r="BG13" s="43">
        <v>0</v>
      </c>
      <c r="BH13" s="43">
        <v>0</v>
      </c>
      <c r="BI13" s="43">
        <v>0</v>
      </c>
      <c r="BJ13" s="43">
        <v>0</v>
      </c>
      <c r="BK13" s="43">
        <v>0</v>
      </c>
      <c r="BL13" s="43">
        <v>0</v>
      </c>
    </row>
    <row r="14" spans="1:64" s="17" customFormat="1" ht="12.75">
      <c r="A14" s="6" t="s">
        <v>6</v>
      </c>
      <c r="B14" s="8">
        <v>25.738</v>
      </c>
      <c r="C14" s="16">
        <v>28.675070709939444</v>
      </c>
      <c r="E14" s="7">
        <v>0.6172</v>
      </c>
      <c r="F14" s="7">
        <v>0.1459</v>
      </c>
      <c r="H14" s="7">
        <v>0.2311</v>
      </c>
      <c r="I14" s="7">
        <v>0.12327907199999999</v>
      </c>
      <c r="J14" s="7">
        <v>0.1233</v>
      </c>
      <c r="K14" s="7">
        <v>0</v>
      </c>
      <c r="L14" s="7">
        <v>0</v>
      </c>
      <c r="M14" s="7">
        <v>0</v>
      </c>
      <c r="N14" s="7">
        <v>3.6253255002305225</v>
      </c>
      <c r="O14" s="7">
        <v>0.23295999999999997</v>
      </c>
      <c r="P14" s="7">
        <v>0.23295999999999997</v>
      </c>
      <c r="Q14" s="7">
        <v>0.23295999999999997</v>
      </c>
      <c r="R14" s="7">
        <v>0.23295999999999997</v>
      </c>
      <c r="S14" s="7">
        <v>0.075664918</v>
      </c>
      <c r="T14" s="7">
        <v>0.075664918</v>
      </c>
      <c r="U14" s="7">
        <v>0.078367237</v>
      </c>
      <c r="V14" s="7">
        <v>0.081069555</v>
      </c>
      <c r="W14" s="7">
        <v>0.9195443919980254</v>
      </c>
      <c r="X14" s="7">
        <v>0.9702780254095575</v>
      </c>
      <c r="Y14" s="7">
        <v>0.9829616267947108</v>
      </c>
      <c r="Z14" s="7">
        <v>0.3170874915313487</v>
      </c>
      <c r="AA14" s="7">
        <v>0.3234267132444404</v>
      </c>
      <c r="AB14" s="7">
        <v>0.3170874488335883</v>
      </c>
      <c r="AC14" s="7">
        <v>0</v>
      </c>
      <c r="AD14" s="7">
        <v>0.3083511777301927</v>
      </c>
      <c r="AE14" s="7">
        <v>0.3083511777301927</v>
      </c>
      <c r="AF14" s="7">
        <v>0.28985010706638115</v>
      </c>
      <c r="AG14" s="7">
        <v>0.296017130620985</v>
      </c>
      <c r="AH14" s="7">
        <v>0.2836830835117773</v>
      </c>
      <c r="AI14" s="7">
        <v>0</v>
      </c>
      <c r="AJ14" s="7">
        <v>0.27751605995717343</v>
      </c>
      <c r="AK14" s="7">
        <v>0.2836830835117773</v>
      </c>
      <c r="AL14" s="7">
        <v>0.2836830835117773</v>
      </c>
      <c r="AM14" s="7">
        <v>0.2775160599571735</v>
      </c>
      <c r="AN14" s="7">
        <v>0.27134903640256963</v>
      </c>
      <c r="AO14" s="50">
        <v>0.00278208</v>
      </c>
      <c r="AP14" s="50">
        <v>0.0028786</v>
      </c>
      <c r="AQ14" s="50">
        <v>0.00278208</v>
      </c>
      <c r="AR14" s="50">
        <v>0.00278208</v>
      </c>
      <c r="AS14" s="50">
        <v>0.0027048</v>
      </c>
      <c r="AT14" s="50">
        <v>0.0027048</v>
      </c>
      <c r="AU14" s="50">
        <v>0.0027048</v>
      </c>
      <c r="AV14" s="50">
        <v>0.0027048</v>
      </c>
      <c r="AW14" s="50">
        <v>0.0027048</v>
      </c>
      <c r="AX14" s="50">
        <v>0.0027048</v>
      </c>
      <c r="AY14" s="50">
        <v>0.00262752</v>
      </c>
      <c r="AZ14" s="50">
        <v>0.01151472</v>
      </c>
      <c r="BA14" s="43">
        <v>0</v>
      </c>
      <c r="BB14" s="43">
        <v>0</v>
      </c>
      <c r="BC14" s="43">
        <v>0.0001</v>
      </c>
      <c r="BD14" s="43">
        <v>0.0001</v>
      </c>
      <c r="BE14" s="43">
        <v>0</v>
      </c>
      <c r="BF14" s="43">
        <v>0.0001</v>
      </c>
      <c r="BG14" s="43">
        <v>0</v>
      </c>
      <c r="BH14" s="43">
        <v>0</v>
      </c>
      <c r="BI14" s="43">
        <v>0.0001</v>
      </c>
      <c r="BJ14" s="43">
        <v>0</v>
      </c>
      <c r="BK14" s="43">
        <v>0</v>
      </c>
      <c r="BL14" s="43">
        <v>0.0001</v>
      </c>
    </row>
    <row r="15" spans="1:64" s="17" customFormat="1" ht="12.75">
      <c r="A15" s="6" t="s">
        <v>7</v>
      </c>
      <c r="B15" s="8">
        <v>2.689</v>
      </c>
      <c r="C15" s="16">
        <v>2.98878881110822</v>
      </c>
      <c r="E15" s="7">
        <v>0.2767</v>
      </c>
      <c r="F15" s="7">
        <v>0.0654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0.4395818241930709</v>
      </c>
      <c r="O15" s="7">
        <v>0</v>
      </c>
      <c r="P15" s="7">
        <v>0</v>
      </c>
      <c r="Q15" s="7">
        <v>0</v>
      </c>
      <c r="R15" s="7">
        <v>0</v>
      </c>
      <c r="S15" s="7">
        <v>0.00544</v>
      </c>
      <c r="T15" s="7">
        <v>0.00543998</v>
      </c>
      <c r="U15" s="7">
        <v>0.005634265</v>
      </c>
      <c r="V15" s="7">
        <v>0.00582855</v>
      </c>
      <c r="W15" s="7">
        <v>0.018126967740343464</v>
      </c>
      <c r="X15" s="7">
        <v>0.01912707925665972</v>
      </c>
      <c r="Y15" s="7">
        <v>0.019377110940981646</v>
      </c>
      <c r="Z15" s="7">
        <v>0.006250741975997535</v>
      </c>
      <c r="AA15" s="7">
        <v>0.006375706978766367</v>
      </c>
      <c r="AB15" s="7">
        <v>0.006250741134297088</v>
      </c>
      <c r="AC15" s="7">
        <v>0.02007299270072992</v>
      </c>
      <c r="AD15" s="7">
        <v>0.007693930821050654</v>
      </c>
      <c r="AE15" s="7">
        <v>0.007693930821050654</v>
      </c>
      <c r="AF15" s="7">
        <v>0.007232294971787617</v>
      </c>
      <c r="AG15" s="7">
        <v>0.007386173588208628</v>
      </c>
      <c r="AH15" s="7">
        <v>0.007078416355366603</v>
      </c>
      <c r="AI15" s="7">
        <v>0.018065693430656928</v>
      </c>
      <c r="AJ15" s="7">
        <v>0.00692453773894559</v>
      </c>
      <c r="AK15" s="7">
        <v>0.007078416355366603</v>
      </c>
      <c r="AL15" s="7">
        <v>0.007078416355366603</v>
      </c>
      <c r="AM15" s="7">
        <v>0.00692453773894559</v>
      </c>
      <c r="AN15" s="7">
        <v>0.0067706591225245765</v>
      </c>
      <c r="AO15" s="50">
        <v>0.00010368</v>
      </c>
      <c r="AP15" s="50">
        <v>0.00010656</v>
      </c>
      <c r="AQ15" s="50">
        <v>0.00010368</v>
      </c>
      <c r="AR15" s="50">
        <v>0.00010368</v>
      </c>
      <c r="AS15" s="50">
        <v>0.0001008</v>
      </c>
      <c r="AT15" s="50">
        <v>0.0001008</v>
      </c>
      <c r="AU15" s="50">
        <v>0.0001008</v>
      </c>
      <c r="AV15" s="50">
        <v>0.0001008</v>
      </c>
      <c r="AW15" s="50">
        <v>0.0001008</v>
      </c>
      <c r="AX15" s="50">
        <v>0.0001008</v>
      </c>
      <c r="AY15" s="50">
        <v>9.792E-05</v>
      </c>
      <c r="AZ15" s="50">
        <v>0.00042912</v>
      </c>
      <c r="BA15" s="43">
        <v>0</v>
      </c>
      <c r="BB15" s="43">
        <v>0</v>
      </c>
      <c r="BC15" s="43">
        <v>0</v>
      </c>
      <c r="BD15" s="43">
        <v>0</v>
      </c>
      <c r="BE15" s="43">
        <v>0</v>
      </c>
      <c r="BF15" s="43">
        <v>0</v>
      </c>
      <c r="BG15" s="43">
        <v>0</v>
      </c>
      <c r="BH15" s="43">
        <v>0</v>
      </c>
      <c r="BI15" s="43">
        <v>0</v>
      </c>
      <c r="BJ15" s="43">
        <v>0</v>
      </c>
      <c r="BK15" s="43">
        <v>0</v>
      </c>
      <c r="BL15" s="43">
        <v>0</v>
      </c>
    </row>
    <row r="16" spans="1:64" s="17" customFormat="1" ht="12.75">
      <c r="A16" s="6"/>
      <c r="B16" s="8"/>
      <c r="C16" s="16"/>
      <c r="E16" s="8"/>
      <c r="F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</row>
    <row r="17" spans="1:64" s="17" customFormat="1" ht="12.75">
      <c r="A17" s="6" t="s">
        <v>8</v>
      </c>
      <c r="B17" s="7">
        <v>0.014</v>
      </c>
      <c r="C17" s="16">
        <v>0.015269612015205783</v>
      </c>
      <c r="E17" s="7">
        <v>0</v>
      </c>
      <c r="F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</row>
    <row r="18" spans="1:64" s="17" customFormat="1" ht="12.75">
      <c r="A18" s="6" t="s">
        <v>9</v>
      </c>
      <c r="B18" s="7">
        <v>0</v>
      </c>
      <c r="C18" s="16">
        <v>0</v>
      </c>
      <c r="E18" s="7">
        <v>0</v>
      </c>
      <c r="F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0</v>
      </c>
      <c r="BI18" s="43">
        <v>0</v>
      </c>
      <c r="BJ18" s="43">
        <v>0</v>
      </c>
      <c r="BK18" s="43">
        <v>0</v>
      </c>
      <c r="BL18" s="43">
        <v>0</v>
      </c>
    </row>
    <row r="19" spans="1:64" s="17" customFormat="1" ht="12.75">
      <c r="A19" s="6" t="s">
        <v>10</v>
      </c>
      <c r="B19" s="7">
        <v>0</v>
      </c>
      <c r="C19" s="16">
        <v>0</v>
      </c>
      <c r="E19" s="7">
        <v>0.0149</v>
      </c>
      <c r="F19" s="16">
        <v>0.0035</v>
      </c>
      <c r="H19" s="16">
        <v>0.0076</v>
      </c>
      <c r="I19" s="16">
        <v>0.004</v>
      </c>
      <c r="J19" s="16">
        <v>0.004</v>
      </c>
      <c r="K19" s="16">
        <v>0</v>
      </c>
      <c r="L19" s="16">
        <v>0</v>
      </c>
      <c r="M19" s="16">
        <v>0</v>
      </c>
      <c r="N19" s="16">
        <v>0.00672853754840589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4.2E-07</v>
      </c>
      <c r="W19" s="7">
        <v>0.00028391445723754895</v>
      </c>
      <c r="X19" s="7">
        <v>0.00029957874937947183</v>
      </c>
      <c r="Y19" s="7">
        <v>0.000303494882014742</v>
      </c>
      <c r="Z19" s="7">
        <v>9.790253068623149E-05</v>
      </c>
      <c r="AA19" s="7">
        <v>9.985980072957353E-05</v>
      </c>
      <c r="AB19" s="7">
        <v>9.790251750305993E-05</v>
      </c>
      <c r="AC19" s="7">
        <v>0.0019160583941605833</v>
      </c>
      <c r="AD19" s="7">
        <v>0.000734420669282108</v>
      </c>
      <c r="AE19" s="7">
        <v>0.000734420669282108</v>
      </c>
      <c r="AF19" s="7">
        <v>0.0006903554291251816</v>
      </c>
      <c r="AG19" s="7">
        <v>0.0007050438425108236</v>
      </c>
      <c r="AH19" s="7">
        <v>0.0006756670157395395</v>
      </c>
      <c r="AI19" s="7">
        <v>0.001724452554744525</v>
      </c>
      <c r="AJ19" s="7">
        <v>0.0006609786023538972</v>
      </c>
      <c r="AK19" s="7">
        <v>0.0006756670157395395</v>
      </c>
      <c r="AL19" s="7">
        <v>0.0006756670157395395</v>
      </c>
      <c r="AM19" s="7">
        <v>0.0006609786023538972</v>
      </c>
      <c r="AN19" s="7">
        <v>0.0006462901889682551</v>
      </c>
      <c r="AO19" s="50">
        <v>5.472E-05</v>
      </c>
      <c r="AP19" s="50">
        <v>5.624E-05</v>
      </c>
      <c r="AQ19" s="50">
        <v>5.472E-05</v>
      </c>
      <c r="AR19" s="50">
        <v>5.472E-05</v>
      </c>
      <c r="AS19" s="50">
        <v>5.32E-05</v>
      </c>
      <c r="AT19" s="50">
        <v>5.32E-05</v>
      </c>
      <c r="AU19" s="50">
        <v>5.32E-05</v>
      </c>
      <c r="AV19" s="50">
        <v>5.32E-05</v>
      </c>
      <c r="AW19" s="50">
        <v>5.32E-05</v>
      </c>
      <c r="AX19" s="50">
        <v>5.32E-05</v>
      </c>
      <c r="AY19" s="50">
        <v>5.168E-05</v>
      </c>
      <c r="AZ19" s="50">
        <v>0.00022648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0</v>
      </c>
      <c r="BI19" s="43">
        <v>0</v>
      </c>
      <c r="BJ19" s="43">
        <v>0</v>
      </c>
      <c r="BK19" s="43">
        <v>0</v>
      </c>
      <c r="BL19" s="43">
        <v>0</v>
      </c>
    </row>
    <row r="20" spans="1:64" s="17" customFormat="1" ht="12.75">
      <c r="A20" s="6"/>
      <c r="B20" s="7"/>
      <c r="C20" s="16"/>
      <c r="E20" s="7"/>
      <c r="F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17" customFormat="1" ht="12.75">
      <c r="A21" s="6" t="s">
        <v>11</v>
      </c>
      <c r="B21" s="7">
        <v>0</v>
      </c>
      <c r="C21" s="16">
        <v>0</v>
      </c>
      <c r="E21" s="7">
        <v>0</v>
      </c>
      <c r="F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  <c r="AZ21" s="50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43">
        <v>0</v>
      </c>
      <c r="BG21" s="43">
        <v>0</v>
      </c>
      <c r="BH21" s="43">
        <v>0</v>
      </c>
      <c r="BI21" s="43">
        <v>0</v>
      </c>
      <c r="BJ21" s="43">
        <v>0</v>
      </c>
      <c r="BK21" s="43">
        <v>0</v>
      </c>
      <c r="BL21" s="43">
        <v>0</v>
      </c>
    </row>
    <row r="22" spans="1:64" s="17" customFormat="1" ht="12.75">
      <c r="A22" s="6" t="s">
        <v>12</v>
      </c>
      <c r="B22" s="7">
        <v>0</v>
      </c>
      <c r="C22" s="16">
        <v>0</v>
      </c>
      <c r="E22" s="7">
        <v>0</v>
      </c>
      <c r="F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0.037939999999999995</v>
      </c>
      <c r="P22" s="16">
        <v>0.037939999999999995</v>
      </c>
      <c r="Q22" s="16">
        <v>0.037939999999999995</v>
      </c>
      <c r="R22" s="16">
        <v>0.037939999999999995</v>
      </c>
      <c r="S22" s="16">
        <v>0</v>
      </c>
      <c r="T22" s="16">
        <v>0</v>
      </c>
      <c r="U22" s="16">
        <v>0</v>
      </c>
      <c r="V22" s="16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0.14857664233576637</v>
      </c>
      <c r="AD22" s="7">
        <v>0.056949077040904024</v>
      </c>
      <c r="AE22" s="7">
        <v>0.056949077040904024</v>
      </c>
      <c r="AF22" s="7">
        <v>0.0535321324184498</v>
      </c>
      <c r="AG22" s="7">
        <v>0.05467111395926786</v>
      </c>
      <c r="AH22" s="7">
        <v>0.05239315087763171</v>
      </c>
      <c r="AI22" s="7">
        <v>0.13371897810218975</v>
      </c>
      <c r="AJ22" s="7">
        <v>0.05125416933681363</v>
      </c>
      <c r="AK22" s="7">
        <v>0.05239315087763171</v>
      </c>
      <c r="AL22" s="7">
        <v>0.05239315087763171</v>
      </c>
      <c r="AM22" s="7">
        <v>0.05125416933681363</v>
      </c>
      <c r="AN22" s="7">
        <v>0.050115187795995546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43">
        <v>0</v>
      </c>
      <c r="BG22" s="43">
        <v>0</v>
      </c>
      <c r="BH22" s="43">
        <v>0</v>
      </c>
      <c r="BI22" s="43">
        <v>0</v>
      </c>
      <c r="BJ22" s="43">
        <v>0</v>
      </c>
      <c r="BK22" s="43">
        <v>0</v>
      </c>
      <c r="BL22" s="43">
        <v>0</v>
      </c>
    </row>
    <row r="23" spans="1:64" s="17" customFormat="1" ht="12.75">
      <c r="A23" s="6" t="s">
        <v>13</v>
      </c>
      <c r="B23" s="7">
        <v>0</v>
      </c>
      <c r="C23" s="16">
        <v>0</v>
      </c>
      <c r="E23" s="7">
        <v>0</v>
      </c>
      <c r="F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43">
        <v>0</v>
      </c>
      <c r="BG23" s="43">
        <v>0</v>
      </c>
      <c r="BH23" s="43">
        <v>0</v>
      </c>
      <c r="BI23" s="43">
        <v>0</v>
      </c>
      <c r="BJ23" s="43">
        <v>0</v>
      </c>
      <c r="BK23" s="43">
        <v>0</v>
      </c>
      <c r="BL23" s="43">
        <v>0</v>
      </c>
    </row>
    <row r="24" spans="1:64" s="17" customFormat="1" ht="12.75">
      <c r="A24" s="6" t="s">
        <v>14</v>
      </c>
      <c r="B24" s="7">
        <v>0</v>
      </c>
      <c r="C24" s="16">
        <v>0</v>
      </c>
      <c r="E24" s="7">
        <v>0</v>
      </c>
      <c r="F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2.856E-05</v>
      </c>
      <c r="P24" s="16">
        <v>2.856E-05</v>
      </c>
      <c r="Q24" s="16">
        <v>2.856E-05</v>
      </c>
      <c r="R24" s="16">
        <v>2.856E-05</v>
      </c>
      <c r="S24" s="16">
        <v>0</v>
      </c>
      <c r="T24" s="16">
        <v>0</v>
      </c>
      <c r="U24" s="16">
        <v>0</v>
      </c>
      <c r="V24" s="16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50">
        <v>0</v>
      </c>
      <c r="AP24" s="50">
        <v>0</v>
      </c>
      <c r="AQ24" s="50">
        <v>0</v>
      </c>
      <c r="AR24" s="50">
        <v>0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43">
        <v>0</v>
      </c>
      <c r="BG24" s="43">
        <v>0</v>
      </c>
      <c r="BH24" s="43">
        <v>0</v>
      </c>
      <c r="BI24" s="43">
        <v>0</v>
      </c>
      <c r="BJ24" s="43">
        <v>0</v>
      </c>
      <c r="BK24" s="43">
        <v>0</v>
      </c>
      <c r="BL24" s="43">
        <v>0</v>
      </c>
    </row>
    <row r="25" spans="1:64" s="17" customFormat="1" ht="12.75">
      <c r="A25" s="6" t="s">
        <v>15</v>
      </c>
      <c r="B25" s="7">
        <v>0</v>
      </c>
      <c r="C25" s="16">
        <v>0</v>
      </c>
      <c r="E25" s="7">
        <v>0</v>
      </c>
      <c r="F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0.049699999999999994</v>
      </c>
      <c r="P25" s="16">
        <v>0.049699999999999994</v>
      </c>
      <c r="Q25" s="16">
        <v>0.049699999999999994</v>
      </c>
      <c r="R25" s="16">
        <v>0.049699999999999994</v>
      </c>
      <c r="S25" s="16">
        <v>0</v>
      </c>
      <c r="T25" s="16">
        <v>0</v>
      </c>
      <c r="U25" s="16">
        <v>0</v>
      </c>
      <c r="V25" s="16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0.14857664233576637</v>
      </c>
      <c r="AD25" s="7">
        <v>0.056949077040904024</v>
      </c>
      <c r="AE25" s="7">
        <v>0.056949077040904024</v>
      </c>
      <c r="AF25" s="7">
        <v>0.0535321324184498</v>
      </c>
      <c r="AG25" s="7">
        <v>0.05467111395926786</v>
      </c>
      <c r="AH25" s="7">
        <v>0.05239315087763171</v>
      </c>
      <c r="AI25" s="7">
        <v>0.13371897810218975</v>
      </c>
      <c r="AJ25" s="7">
        <v>0.05125416933681363</v>
      </c>
      <c r="AK25" s="7">
        <v>0.05239315087763171</v>
      </c>
      <c r="AL25" s="7">
        <v>0.05239315087763171</v>
      </c>
      <c r="AM25" s="7">
        <v>0.05125416933681363</v>
      </c>
      <c r="AN25" s="7">
        <v>0.050115187795995546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>
        <v>0</v>
      </c>
      <c r="BJ25" s="43">
        <v>0</v>
      </c>
      <c r="BK25" s="43">
        <v>0</v>
      </c>
      <c r="BL25" s="43">
        <v>0</v>
      </c>
    </row>
    <row r="26" spans="1:64" s="17" customFormat="1" ht="12.75">
      <c r="A26" s="6" t="s">
        <v>16</v>
      </c>
      <c r="B26" s="7">
        <v>0</v>
      </c>
      <c r="C26" s="16">
        <v>0</v>
      </c>
      <c r="E26" s="7">
        <v>0</v>
      </c>
      <c r="F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50">
        <v>0</v>
      </c>
      <c r="AP26" s="50">
        <v>0</v>
      </c>
      <c r="AQ26" s="50">
        <v>0</v>
      </c>
      <c r="AR26" s="50">
        <v>0</v>
      </c>
      <c r="AS26" s="50">
        <v>0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  <c r="AZ26" s="50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43">
        <v>0</v>
      </c>
      <c r="BG26" s="43">
        <v>0</v>
      </c>
      <c r="BH26" s="43">
        <v>0</v>
      </c>
      <c r="BI26" s="43">
        <v>0</v>
      </c>
      <c r="BJ26" s="43">
        <v>0</v>
      </c>
      <c r="BK26" s="43">
        <v>0</v>
      </c>
      <c r="BL26" s="43">
        <v>0</v>
      </c>
    </row>
    <row r="27" spans="1:64" s="17" customFormat="1" ht="12.75">
      <c r="A27" s="6" t="s">
        <v>12</v>
      </c>
      <c r="B27" s="7">
        <v>0</v>
      </c>
      <c r="C27" s="16">
        <v>0</v>
      </c>
      <c r="E27" s="7">
        <v>0</v>
      </c>
      <c r="F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  <c r="AZ27" s="50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43">
        <v>0</v>
      </c>
      <c r="BG27" s="43">
        <v>0</v>
      </c>
      <c r="BH27" s="43">
        <v>0</v>
      </c>
      <c r="BI27" s="43">
        <v>0</v>
      </c>
      <c r="BJ27" s="43">
        <v>0</v>
      </c>
      <c r="BK27" s="43">
        <v>0</v>
      </c>
      <c r="BL27" s="43">
        <v>0</v>
      </c>
    </row>
    <row r="28" spans="1:64" s="17" customFormat="1" ht="12.75">
      <c r="A28" s="6" t="s">
        <v>13</v>
      </c>
      <c r="B28" s="7">
        <v>0</v>
      </c>
      <c r="C28" s="16">
        <v>0</v>
      </c>
      <c r="E28" s="7">
        <v>0</v>
      </c>
      <c r="F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50">
        <v>0</v>
      </c>
      <c r="AP28" s="50">
        <v>0</v>
      </c>
      <c r="AQ28" s="50">
        <v>0</v>
      </c>
      <c r="AR28" s="50">
        <v>0</v>
      </c>
      <c r="AS28" s="50">
        <v>0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  <c r="AZ28" s="50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43">
        <v>0</v>
      </c>
      <c r="BG28" s="43">
        <v>0</v>
      </c>
      <c r="BH28" s="43">
        <v>0</v>
      </c>
      <c r="BI28" s="43">
        <v>0</v>
      </c>
      <c r="BJ28" s="43">
        <v>0</v>
      </c>
      <c r="BK28" s="43">
        <v>0</v>
      </c>
      <c r="BL28" s="43">
        <v>0</v>
      </c>
    </row>
    <row r="29" spans="1:64" s="17" customFormat="1" ht="12.75">
      <c r="A29" s="6" t="s">
        <v>14</v>
      </c>
      <c r="B29" s="7">
        <v>0</v>
      </c>
      <c r="C29" s="16">
        <v>0</v>
      </c>
      <c r="E29" s="7">
        <v>0</v>
      </c>
      <c r="F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50">
        <v>0</v>
      </c>
      <c r="AP29" s="50">
        <v>0</v>
      </c>
      <c r="AQ29" s="50">
        <v>0</v>
      </c>
      <c r="AR29" s="50">
        <v>0</v>
      </c>
      <c r="AS29" s="50">
        <v>0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  <c r="AZ29" s="50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43">
        <v>0</v>
      </c>
      <c r="BG29" s="43">
        <v>0</v>
      </c>
      <c r="BH29" s="43">
        <v>0</v>
      </c>
      <c r="BI29" s="43">
        <v>0</v>
      </c>
      <c r="BJ29" s="43">
        <v>0</v>
      </c>
      <c r="BK29" s="43">
        <v>0</v>
      </c>
      <c r="BL29" s="43">
        <v>0</v>
      </c>
    </row>
    <row r="30" spans="1:64" s="17" customFormat="1" ht="12.75">
      <c r="A30" s="6" t="s">
        <v>15</v>
      </c>
      <c r="B30" s="7">
        <v>0</v>
      </c>
      <c r="C30" s="16">
        <v>0</v>
      </c>
      <c r="E30" s="7">
        <v>0</v>
      </c>
      <c r="F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43">
        <v>0</v>
      </c>
      <c r="BG30" s="43">
        <v>0</v>
      </c>
      <c r="BH30" s="43">
        <v>0</v>
      </c>
      <c r="BI30" s="43">
        <v>0</v>
      </c>
      <c r="BJ30" s="43">
        <v>0</v>
      </c>
      <c r="BK30" s="43">
        <v>0</v>
      </c>
      <c r="BL30" s="43">
        <v>0</v>
      </c>
    </row>
    <row r="31" spans="1:64" s="17" customFormat="1" ht="12.75">
      <c r="A31" s="6"/>
      <c r="B31" s="7"/>
      <c r="C31" s="16"/>
      <c r="E31" s="7"/>
      <c r="F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64" s="17" customFormat="1" ht="12.75">
      <c r="A32" s="6" t="s">
        <v>21</v>
      </c>
      <c r="B32" s="7">
        <v>0</v>
      </c>
      <c r="C32" s="16">
        <v>0</v>
      </c>
      <c r="E32" s="7">
        <v>0</v>
      </c>
      <c r="F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1.0208799999999998</v>
      </c>
      <c r="P32" s="16">
        <v>1.0208799999999998</v>
      </c>
      <c r="Q32" s="16">
        <v>1.0208799999999998</v>
      </c>
      <c r="R32" s="16">
        <v>1.0208799999999998</v>
      </c>
      <c r="S32" s="16">
        <v>1.015662102</v>
      </c>
      <c r="T32" s="16">
        <v>1.015662102</v>
      </c>
      <c r="U32" s="16">
        <v>1.051935749</v>
      </c>
      <c r="V32" s="16">
        <v>1.088209395</v>
      </c>
      <c r="W32" s="7">
        <v>0.4863870441154178</v>
      </c>
      <c r="X32" s="7">
        <v>0.5132222705677838</v>
      </c>
      <c r="Y32" s="7">
        <v>0.5199311792840431</v>
      </c>
      <c r="Z32" s="7">
        <v>0.1677213727515576</v>
      </c>
      <c r="AA32" s="7">
        <v>0.17107446297521</v>
      </c>
      <c r="AB32" s="7">
        <v>0.1677213501668541</v>
      </c>
      <c r="AC32" s="7">
        <v>0.05923357664233574</v>
      </c>
      <c r="AD32" s="7">
        <v>0.02270409040466402</v>
      </c>
      <c r="AE32" s="7">
        <v>0.02270409040466402</v>
      </c>
      <c r="AF32" s="7">
        <v>0.021341844980384186</v>
      </c>
      <c r="AG32" s="7">
        <v>0.02179592678847746</v>
      </c>
      <c r="AH32" s="7">
        <v>0.020887763172290904</v>
      </c>
      <c r="AI32" s="7">
        <v>0.05331021897810217</v>
      </c>
      <c r="AJ32" s="7">
        <v>0.020433681364197622</v>
      </c>
      <c r="AK32" s="7">
        <v>0.020887763172290904</v>
      </c>
      <c r="AL32" s="7">
        <v>0.020887763172290904</v>
      </c>
      <c r="AM32" s="7">
        <v>0.020433681364197622</v>
      </c>
      <c r="AN32" s="7">
        <v>0.01997959955610434</v>
      </c>
      <c r="AO32" s="50">
        <v>0</v>
      </c>
      <c r="AP32" s="50">
        <v>0</v>
      </c>
      <c r="AQ32" s="50">
        <v>0</v>
      </c>
      <c r="AR32" s="50">
        <v>0</v>
      </c>
      <c r="AS32" s="50">
        <v>0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  <c r="AZ32" s="50">
        <v>0</v>
      </c>
      <c r="BA32" s="43">
        <v>0.0031</v>
      </c>
      <c r="BB32" s="43">
        <v>0.0031</v>
      </c>
      <c r="BC32" s="43">
        <v>0.003</v>
      </c>
      <c r="BD32" s="43">
        <v>0.0032</v>
      </c>
      <c r="BE32" s="43">
        <v>0.0033</v>
      </c>
      <c r="BF32" s="43">
        <v>0.0032</v>
      </c>
      <c r="BG32" s="43">
        <v>0.0032</v>
      </c>
      <c r="BH32" s="43">
        <v>0.0033</v>
      </c>
      <c r="BI32" s="43">
        <v>0.0031</v>
      </c>
      <c r="BJ32" s="43">
        <v>0.003</v>
      </c>
      <c r="BK32" s="43">
        <v>0.003</v>
      </c>
      <c r="BL32" s="43">
        <v>0.0028</v>
      </c>
    </row>
    <row r="33" spans="1:64" s="17" customFormat="1" ht="12.75">
      <c r="A33" s="6" t="s">
        <v>17</v>
      </c>
      <c r="B33" s="7">
        <v>0.215</v>
      </c>
      <c r="C33" s="16">
        <v>0.23900747330800157</v>
      </c>
      <c r="E33" s="7">
        <v>2.44</v>
      </c>
      <c r="F33" s="16">
        <v>0.6296</v>
      </c>
      <c r="H33" s="16">
        <v>2.7613</v>
      </c>
      <c r="I33" s="16">
        <v>1.4727</v>
      </c>
      <c r="J33" s="16">
        <v>1.4727</v>
      </c>
      <c r="K33" s="16">
        <v>1.5</v>
      </c>
      <c r="L33" s="16">
        <v>1.5</v>
      </c>
      <c r="M33" s="16">
        <v>1.5</v>
      </c>
      <c r="N33" s="16">
        <v>0.017026499782569957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0.0030291970802919697</v>
      </c>
      <c r="AD33" s="7">
        <v>0.0011610841057221896</v>
      </c>
      <c r="AE33" s="7">
        <v>0.0011610841057221896</v>
      </c>
      <c r="AF33" s="7">
        <v>0.0010914190593788585</v>
      </c>
      <c r="AG33" s="7">
        <v>0.001114640741493302</v>
      </c>
      <c r="AH33" s="7">
        <v>0.0010681973772644147</v>
      </c>
      <c r="AI33" s="7">
        <v>0.0027262773722627727</v>
      </c>
      <c r="AJ33" s="7">
        <v>0.0010449756951499709</v>
      </c>
      <c r="AK33" s="7">
        <v>0.0010681973772644147</v>
      </c>
      <c r="AL33" s="7">
        <v>0.0010681973772644147</v>
      </c>
      <c r="AM33" s="7">
        <v>0.0010449756951499709</v>
      </c>
      <c r="AN33" s="7">
        <v>0.001021754013035527</v>
      </c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1:64" s="17" customFormat="1" ht="13.5" thickBot="1">
      <c r="A34" s="16" t="s">
        <v>18</v>
      </c>
      <c r="B34" s="10">
        <v>29.965</v>
      </c>
      <c r="C34" s="11">
        <v>33.37306108606136</v>
      </c>
      <c r="E34" s="11">
        <v>4.006646545430863</v>
      </c>
      <c r="F34" s="11">
        <v>1</v>
      </c>
      <c r="H34" s="11">
        <v>3</v>
      </c>
      <c r="I34" s="11">
        <v>1.599979072</v>
      </c>
      <c r="J34" s="11">
        <v>1.5999999999999999</v>
      </c>
      <c r="K34" s="11">
        <v>1.5</v>
      </c>
      <c r="L34" s="11">
        <v>1.5</v>
      </c>
      <c r="M34" s="11">
        <v>1.5</v>
      </c>
      <c r="N34" s="11">
        <v>4.434451805722456</v>
      </c>
      <c r="O34" s="11">
        <v>1.3999725599999997</v>
      </c>
      <c r="P34" s="11">
        <v>1.3999725599999997</v>
      </c>
      <c r="Q34" s="11">
        <v>1.3999725599999997</v>
      </c>
      <c r="R34" s="11">
        <v>1.3999725599999997</v>
      </c>
      <c r="S34" s="11">
        <f aca="true" t="shared" si="0" ref="S34:AB34">SUM(S12:S33)</f>
        <v>1.3999996280000002</v>
      </c>
      <c r="T34" s="11">
        <f t="shared" si="0"/>
        <v>1.3999996080000001</v>
      </c>
      <c r="U34" s="11">
        <f t="shared" si="0"/>
        <v>1.4499995950000002</v>
      </c>
      <c r="V34" s="11">
        <f t="shared" si="0"/>
        <v>1.5</v>
      </c>
      <c r="W34" s="11">
        <f t="shared" si="0"/>
        <v>1.4500008976497918</v>
      </c>
      <c r="X34" s="11">
        <f t="shared" si="0"/>
        <v>1.5300011832563567</v>
      </c>
      <c r="Y34" s="11">
        <f t="shared" si="0"/>
        <v>1.5500015590445695</v>
      </c>
      <c r="Z34" s="11">
        <f t="shared" si="0"/>
        <v>0.5000053845741508</v>
      </c>
      <c r="AA34" s="11">
        <f t="shared" si="0"/>
        <v>0.5100015057558716</v>
      </c>
      <c r="AB34" s="11">
        <f t="shared" si="0"/>
        <v>0.5000053172453829</v>
      </c>
      <c r="AC34" s="35">
        <v>0.5004744525547443</v>
      </c>
      <c r="AD34" s="35">
        <v>0.5001818565466792</v>
      </c>
      <c r="AE34" s="35">
        <v>0.5001818565466792</v>
      </c>
      <c r="AF34" s="35">
        <v>0.47017094515387853</v>
      </c>
      <c r="AG34" s="35">
        <v>0.4801745822848122</v>
      </c>
      <c r="AH34" s="35">
        <v>0.460167308022945</v>
      </c>
      <c r="AI34" s="35">
        <v>0.45042700729926993</v>
      </c>
      <c r="AJ34" s="35">
        <v>0.4501636708920114</v>
      </c>
      <c r="AK34" s="35">
        <v>0.460167308022945</v>
      </c>
      <c r="AL34" s="35">
        <v>0.460167308022945</v>
      </c>
      <c r="AM34" s="35">
        <v>0.4501636708920115</v>
      </c>
      <c r="AN34" s="35">
        <v>0.4401600337610778</v>
      </c>
      <c r="AO34" s="51">
        <f>SUM(AO12:AO33)</f>
        <v>0.0036000000000000003</v>
      </c>
      <c r="AP34" s="51">
        <f aca="true" t="shared" si="1" ref="AP34:AZ34">SUM(AP12:AP33)</f>
        <v>0.0036568099999999995</v>
      </c>
      <c r="AQ34" s="51">
        <f t="shared" si="1"/>
        <v>0.0036000000000000003</v>
      </c>
      <c r="AR34" s="51">
        <f t="shared" si="1"/>
        <v>0.0036000000000000003</v>
      </c>
      <c r="AS34" s="51">
        <f t="shared" si="1"/>
        <v>0.0035</v>
      </c>
      <c r="AT34" s="51">
        <f t="shared" si="1"/>
        <v>0.0035</v>
      </c>
      <c r="AU34" s="51">
        <f t="shared" si="1"/>
        <v>0.0035</v>
      </c>
      <c r="AV34" s="51">
        <f t="shared" si="1"/>
        <v>0.0035</v>
      </c>
      <c r="AW34" s="51">
        <f t="shared" si="1"/>
        <v>0.0035</v>
      </c>
      <c r="AX34" s="51">
        <f t="shared" si="1"/>
        <v>0.0035</v>
      </c>
      <c r="AY34" s="51">
        <f t="shared" si="1"/>
        <v>0.0034000000000000002</v>
      </c>
      <c r="AZ34" s="51">
        <f t="shared" si="1"/>
        <v>0.0149</v>
      </c>
      <c r="BA34" s="29">
        <f>SUM(BA12:BA33)</f>
        <v>0.0031</v>
      </c>
      <c r="BB34" s="29">
        <f aca="true" t="shared" si="2" ref="BB34:BL34">SUM(BB12:BB33)</f>
        <v>0.0031</v>
      </c>
      <c r="BC34" s="29">
        <f t="shared" si="2"/>
        <v>0.0031</v>
      </c>
      <c r="BD34" s="29">
        <f t="shared" si="2"/>
        <v>0.0033</v>
      </c>
      <c r="BE34" s="29">
        <f t="shared" si="2"/>
        <v>0.0033</v>
      </c>
      <c r="BF34" s="29">
        <f t="shared" si="2"/>
        <v>0.0033</v>
      </c>
      <c r="BG34" s="29">
        <f t="shared" si="2"/>
        <v>0.0032</v>
      </c>
      <c r="BH34" s="29">
        <f t="shared" si="2"/>
        <v>0.0033</v>
      </c>
      <c r="BI34" s="29">
        <f t="shared" si="2"/>
        <v>0.0031999999999999997</v>
      </c>
      <c r="BJ34" s="29">
        <f t="shared" si="2"/>
        <v>0.003</v>
      </c>
      <c r="BK34" s="29">
        <f t="shared" si="2"/>
        <v>0.003</v>
      </c>
      <c r="BL34" s="29">
        <f t="shared" si="2"/>
        <v>0.003</v>
      </c>
    </row>
    <row r="35" spans="1:64" s="17" customFormat="1" ht="13.5" thickTop="1">
      <c r="A35" s="16"/>
      <c r="B35" s="7"/>
      <c r="C35" s="16"/>
      <c r="E35" s="7"/>
      <c r="F35" s="16"/>
      <c r="W35" s="7">
        <v>1.45</v>
      </c>
      <c r="X35" s="7">
        <v>1.53</v>
      </c>
      <c r="Y35" s="7">
        <v>1.55</v>
      </c>
      <c r="Z35" s="7">
        <v>0.5</v>
      </c>
      <c r="AA35" s="7">
        <v>0.51</v>
      </c>
      <c r="AB35" s="7">
        <v>0.5</v>
      </c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64" s="17" customFormat="1" ht="12.75">
      <c r="A36" s="9" t="s">
        <v>22</v>
      </c>
      <c r="B36" s="7">
        <v>23.7</v>
      </c>
      <c r="C36" s="16">
        <v>12.456466867793226</v>
      </c>
      <c r="E36" s="7">
        <v>2.13</v>
      </c>
      <c r="F36" s="16">
        <v>2.1026</v>
      </c>
      <c r="H36" s="16">
        <v>2.4</v>
      </c>
      <c r="I36" s="16">
        <v>1</v>
      </c>
      <c r="J36" s="16">
        <v>0.1135</v>
      </c>
      <c r="K36" s="16">
        <v>0</v>
      </c>
      <c r="L36" s="16">
        <v>0</v>
      </c>
      <c r="M36" s="16">
        <v>0</v>
      </c>
      <c r="N36" s="16">
        <v>3.1575442284161412</v>
      </c>
      <c r="O36" s="16">
        <v>0</v>
      </c>
      <c r="P36" s="16">
        <v>0</v>
      </c>
      <c r="Q36" s="16">
        <v>0</v>
      </c>
      <c r="R36" s="16">
        <v>3.1</v>
      </c>
      <c r="S36" s="16">
        <v>0</v>
      </c>
      <c r="T36" s="16">
        <v>0</v>
      </c>
      <c r="U36" s="16">
        <v>0</v>
      </c>
      <c r="V36" s="16">
        <v>3.1</v>
      </c>
      <c r="W36" s="7">
        <v>0.9000015868715464</v>
      </c>
      <c r="X36" s="7">
        <v>0.6700007055377218</v>
      </c>
      <c r="Y36" s="7">
        <v>0.6600008316713752</v>
      </c>
      <c r="Z36" s="7">
        <v>0.0700003934585243</v>
      </c>
      <c r="AA36" s="7">
        <v>0.2600002655376839</v>
      </c>
      <c r="AB36" s="7">
        <v>0.019999947200044575</v>
      </c>
      <c r="AC36" s="37">
        <v>0</v>
      </c>
      <c r="AD36" s="37">
        <v>0.26</v>
      </c>
      <c r="AE36" s="37">
        <v>0.51</v>
      </c>
      <c r="AF36" s="37">
        <v>0.57</v>
      </c>
      <c r="AG36" s="37">
        <v>0.22</v>
      </c>
      <c r="AH36" s="37">
        <v>0.04</v>
      </c>
      <c r="AI36" s="37">
        <v>0</v>
      </c>
      <c r="AJ36" s="37">
        <v>0.23</v>
      </c>
      <c r="AK36" s="37">
        <v>0.47</v>
      </c>
      <c r="AL36" s="37">
        <v>0.07</v>
      </c>
      <c r="AM36" s="37">
        <v>0.14</v>
      </c>
      <c r="AN36" s="37">
        <v>0.14</v>
      </c>
      <c r="AO36" s="50">
        <v>0</v>
      </c>
      <c r="AP36" s="50">
        <v>0.00264666452</v>
      </c>
      <c r="AQ36" s="50">
        <v>0.00057200965</v>
      </c>
      <c r="AR36" s="50">
        <v>0.00146851909</v>
      </c>
      <c r="AS36" s="50">
        <v>0.00238018193</v>
      </c>
      <c r="AT36" s="50">
        <v>0</v>
      </c>
      <c r="AU36" s="50">
        <v>0</v>
      </c>
      <c r="AV36" s="50">
        <v>0.00116133176</v>
      </c>
      <c r="AW36" s="50">
        <v>0.00168788151</v>
      </c>
      <c r="AX36" s="50">
        <v>0.00151931849</v>
      </c>
      <c r="AY36" s="50">
        <v>0</v>
      </c>
      <c r="AZ36" s="50">
        <v>0</v>
      </c>
      <c r="BA36" s="43">
        <v>0.0010116334755791753</v>
      </c>
      <c r="BB36" s="43">
        <v>0.0013</v>
      </c>
      <c r="BC36" s="43">
        <v>0.0013</v>
      </c>
      <c r="BD36" s="43">
        <v>0.0014</v>
      </c>
      <c r="BE36" s="43">
        <v>0.0007</v>
      </c>
      <c r="BF36" s="43">
        <v>0.0007</v>
      </c>
      <c r="BG36" s="43">
        <v>0.0005331917499278213</v>
      </c>
      <c r="BH36" s="43">
        <v>0</v>
      </c>
      <c r="BI36" s="43">
        <v>0.0013</v>
      </c>
      <c r="BJ36" s="43">
        <v>0.0013</v>
      </c>
      <c r="BK36" s="43">
        <v>0.0006</v>
      </c>
      <c r="BL36" s="43">
        <v>0.0011959999999999998</v>
      </c>
    </row>
    <row r="37" spans="1:64" s="17" customFormat="1" ht="12.75">
      <c r="A37" s="6" t="s">
        <v>19</v>
      </c>
      <c r="B37" s="7">
        <v>0</v>
      </c>
      <c r="C37" s="16">
        <v>0.0076</v>
      </c>
      <c r="E37" s="7">
        <v>0</v>
      </c>
      <c r="F37" s="16">
        <v>0</v>
      </c>
      <c r="H37" s="16">
        <v>0.0018</v>
      </c>
      <c r="I37" s="16">
        <v>0.0009</v>
      </c>
      <c r="J37" s="16">
        <v>0.0009</v>
      </c>
      <c r="K37" s="16">
        <v>0</v>
      </c>
      <c r="L37" s="16">
        <v>0</v>
      </c>
      <c r="M37" s="16">
        <v>0</v>
      </c>
      <c r="N37" s="16">
        <v>0.008319051756675732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7">
        <v>0.0005092552947490595</v>
      </c>
      <c r="X37" s="7">
        <v>0.0005373522215113902</v>
      </c>
      <c r="Y37" s="7">
        <v>0.0005443765601056815</v>
      </c>
      <c r="Z37" s="7">
        <v>0.00017560705645778505</v>
      </c>
      <c r="AA37" s="7">
        <v>0.0001791177974835289</v>
      </c>
      <c r="AB37" s="7">
        <v>0.00017560703281122622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2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</row>
    <row r="38" spans="1:64" s="17" customFormat="1" ht="12.75">
      <c r="A38" s="15"/>
      <c r="B38" s="15"/>
      <c r="C38" s="15"/>
      <c r="W38" s="24"/>
      <c r="X38" s="24"/>
      <c r="Y38" s="24"/>
      <c r="Z38" s="24"/>
      <c r="AA38" s="24"/>
      <c r="AB38" s="24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spans="1:64" s="17" customFormat="1" ht="12.75">
      <c r="A39" s="17" t="s">
        <v>20</v>
      </c>
      <c r="B39" s="12">
        <v>9.318</v>
      </c>
      <c r="C39" s="13">
        <v>1.1754</v>
      </c>
      <c r="E39" s="19">
        <v>1.1684</v>
      </c>
      <c r="F39" s="19">
        <v>1.065</v>
      </c>
      <c r="H39" s="19">
        <v>1.0515</v>
      </c>
      <c r="I39" s="19">
        <v>1.0305</v>
      </c>
      <c r="J39" s="19">
        <v>0.9877</v>
      </c>
      <c r="K39" s="19">
        <v>0.9849</v>
      </c>
      <c r="L39" s="19">
        <v>0.9833</v>
      </c>
      <c r="M39" s="19">
        <v>1.0274</v>
      </c>
      <c r="N39" s="19">
        <v>0.9615</v>
      </c>
      <c r="O39" s="19">
        <v>0.9055</v>
      </c>
      <c r="P39" s="19">
        <v>0.9064</v>
      </c>
      <c r="Q39" s="19">
        <v>0.9355</v>
      </c>
      <c r="R39" s="19">
        <v>0.8828</v>
      </c>
      <c r="S39" s="19">
        <v>0.9042</v>
      </c>
      <c r="T39" s="19">
        <v>0.9609</v>
      </c>
      <c r="U39" s="19">
        <v>1.0005</v>
      </c>
      <c r="V39" s="19">
        <v>0.9643</v>
      </c>
      <c r="W39" s="19">
        <v>1.021</v>
      </c>
      <c r="X39" s="19">
        <v>1.0317</v>
      </c>
      <c r="Y39" s="19">
        <v>1.0044</v>
      </c>
      <c r="Z39" s="19">
        <v>1.0141</v>
      </c>
      <c r="AA39" s="19">
        <v>0.997</v>
      </c>
      <c r="AB39" s="19">
        <v>0.9748</v>
      </c>
      <c r="AC39" s="38">
        <v>1.0042</v>
      </c>
      <c r="AD39" s="38">
        <v>0.9902</v>
      </c>
      <c r="AE39" s="38">
        <v>0.9448</v>
      </c>
      <c r="AF39" s="38">
        <v>0.9582</v>
      </c>
      <c r="AG39" s="38">
        <v>0.914</v>
      </c>
      <c r="AH39" s="38">
        <v>0.8976</v>
      </c>
      <c r="AI39" s="38">
        <v>0.901</v>
      </c>
      <c r="AJ39" s="38">
        <v>0.9267</v>
      </c>
      <c r="AK39" s="38">
        <v>0.9125</v>
      </c>
      <c r="AL39" s="38">
        <v>0.8923</v>
      </c>
      <c r="AM39" s="38">
        <v>0.8703</v>
      </c>
      <c r="AN39" s="38">
        <v>0.8448</v>
      </c>
      <c r="AO39" s="46">
        <v>0.7367</v>
      </c>
      <c r="AP39" s="46">
        <v>0.7181</v>
      </c>
      <c r="AQ39" s="46">
        <v>0.7113</v>
      </c>
      <c r="AR39" s="46">
        <v>0.6965</v>
      </c>
      <c r="AS39" s="46">
        <v>0.7093</v>
      </c>
      <c r="AT39" s="46">
        <v>0.7089</v>
      </c>
      <c r="AU39" s="46">
        <v>0.7067</v>
      </c>
      <c r="AV39" s="46">
        <v>0.7052</v>
      </c>
      <c r="AW39" s="46">
        <v>0.7045</v>
      </c>
      <c r="AX39" s="46">
        <v>0.683</v>
      </c>
      <c r="AY39" s="46">
        <v>0.6576</v>
      </c>
      <c r="AZ39" s="46">
        <v>0.6217</v>
      </c>
      <c r="BA39" s="30">
        <v>0.6236</v>
      </c>
      <c r="BB39" s="30">
        <v>0.6239</v>
      </c>
      <c r="BC39" s="30">
        <v>0.6563</v>
      </c>
      <c r="BD39" s="30">
        <v>0.6508</v>
      </c>
      <c r="BE39" s="30">
        <v>0.6518</v>
      </c>
      <c r="BF39" s="30">
        <v>0.6359</v>
      </c>
      <c r="BG39" s="30">
        <v>0.6506</v>
      </c>
      <c r="BH39" s="30">
        <v>0.6313</v>
      </c>
      <c r="BI39" s="43">
        <v>0.607</v>
      </c>
      <c r="BJ39" s="30">
        <v>0.5962</v>
      </c>
      <c r="BK39" s="30">
        <v>0.5998</v>
      </c>
      <c r="BL39" s="30">
        <v>0.5998</v>
      </c>
    </row>
    <row r="40" spans="3:64" s="17" customFormat="1" ht="12.75">
      <c r="C40" s="17" t="s">
        <v>23</v>
      </c>
      <c r="S40" s="23"/>
      <c r="T40" s="23"/>
      <c r="U40" s="23"/>
      <c r="V40" s="23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</row>
    <row r="41" spans="19:64" s="17" customFormat="1" ht="12.75">
      <c r="S41" s="23"/>
      <c r="T41" s="23"/>
      <c r="U41" s="23"/>
      <c r="V41" s="23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41:46" ht="15">
      <c r="AO42"/>
      <c r="AP42"/>
      <c r="AQ42"/>
      <c r="AR42"/>
      <c r="AS42"/>
      <c r="AT42"/>
    </row>
    <row r="43" spans="41:46" ht="15">
      <c r="AO43"/>
      <c r="AP43"/>
      <c r="AQ43"/>
      <c r="AR43"/>
      <c r="AS43"/>
      <c r="AT43"/>
    </row>
    <row r="44" spans="41:57" ht="15">
      <c r="AO44"/>
      <c r="AP44"/>
      <c r="AQ44"/>
      <c r="AR44"/>
      <c r="AS44"/>
      <c r="AT44"/>
      <c r="AW44" s="54"/>
      <c r="AX44" s="54"/>
      <c r="AZ44" s="54"/>
      <c r="BD44" s="57"/>
      <c r="BE44" s="57"/>
    </row>
    <row r="45" spans="41:56" ht="15">
      <c r="AO45"/>
      <c r="AP45"/>
      <c r="AQ45"/>
      <c r="AR45"/>
      <c r="AS45"/>
      <c r="AT45"/>
      <c r="AV45" s="56"/>
      <c r="AW45" s="54"/>
      <c r="AX45" s="54"/>
      <c r="AZ45" s="54"/>
      <c r="BC45" s="57"/>
      <c r="BD45" s="57"/>
    </row>
    <row r="46" spans="41:52" ht="15">
      <c r="AO46"/>
      <c r="AP46"/>
      <c r="AQ46"/>
      <c r="AR46"/>
      <c r="AS46"/>
      <c r="AT46"/>
      <c r="AW46" s="54"/>
      <c r="AX46" s="54"/>
      <c r="AZ46" s="54"/>
    </row>
    <row r="47" spans="41:57" ht="15">
      <c r="AO47"/>
      <c r="AP47"/>
      <c r="AQ47"/>
      <c r="AR47"/>
      <c r="AS47"/>
      <c r="AT47"/>
      <c r="AU47"/>
      <c r="AV47"/>
      <c r="BC47" s="59"/>
      <c r="BD47" s="58"/>
      <c r="BE47" s="58"/>
    </row>
    <row r="48" spans="41:46" ht="15">
      <c r="AO48"/>
      <c r="AP48"/>
      <c r="AQ48"/>
      <c r="AR48"/>
      <c r="AS48"/>
      <c r="AT48"/>
    </row>
    <row r="49" spans="41:46" ht="15">
      <c r="AO49"/>
      <c r="AP49"/>
      <c r="AQ49"/>
      <c r="AR49"/>
      <c r="AS49" s="55"/>
      <c r="AT49"/>
    </row>
    <row r="50" ht="15">
      <c r="AS50" s="53"/>
    </row>
    <row r="53" spans="45:49" ht="15">
      <c r="AS53" s="54"/>
      <c r="AW53" s="54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Nir Yahalom</cp:lastModifiedBy>
  <cp:lastPrinted>2016-09-28T08:35:21Z</cp:lastPrinted>
  <dcterms:created xsi:type="dcterms:W3CDTF">2012-09-26T04:16:26Z</dcterms:created>
  <dcterms:modified xsi:type="dcterms:W3CDTF">2018-10-18T01:00:21Z</dcterms:modified>
  <cp:category/>
  <cp:version/>
  <cp:contentType/>
  <cp:contentStatus/>
</cp:coreProperties>
</file>