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625" activeTab="0"/>
  </bookViews>
  <sheets>
    <sheet name="AUP TAX INFORMATION" sheetId="1" r:id="rId1"/>
  </sheets>
  <definedNames>
    <definedName name="_xlnm.Print_Area" localSheetId="0">'AUP TAX INFORMATION'!$A$1:$AH$39</definedName>
  </definedNames>
  <calcPr fullCalcOnLoad="1"/>
</workbook>
</file>

<file path=xl/sharedStrings.xml><?xml version="1.0" encoding="utf-8"?>
<sst xmlns="http://schemas.openxmlformats.org/spreadsheetml/2006/main" count="71" uniqueCount="25">
  <si>
    <t xml:space="preserve">Tax statement data </t>
  </si>
  <si>
    <t>Pay Date</t>
  </si>
  <si>
    <t>Description</t>
  </si>
  <si>
    <t>cpu</t>
  </si>
  <si>
    <t>Domestic Interest</t>
  </si>
  <si>
    <t>Domestic Other Income</t>
  </si>
  <si>
    <t>Dividends - Franked</t>
  </si>
  <si>
    <t>Dividends - Unfranked</t>
  </si>
  <si>
    <t>Conduit Foreign Income</t>
  </si>
  <si>
    <t>Foreign Interest</t>
  </si>
  <si>
    <t>Foreign Other Income</t>
  </si>
  <si>
    <t>Domestic Capital Gains</t>
  </si>
  <si>
    <t>-Discount</t>
  </si>
  <si>
    <t>-Indexed</t>
  </si>
  <si>
    <t>-Other</t>
  </si>
  <si>
    <t>-Concessional</t>
  </si>
  <si>
    <t>Foreign Capital Gains</t>
  </si>
  <si>
    <t>Sub Total</t>
  </si>
  <si>
    <t>Aust Franking Credits</t>
  </si>
  <si>
    <t>Foreign Tax Credits</t>
  </si>
  <si>
    <t>DRP Issue price</t>
  </si>
  <si>
    <t>Aurora - Property Buy-Write Income Trust (AUP)</t>
  </si>
  <si>
    <t>Tax deferred</t>
  </si>
  <si>
    <t>Capital Return</t>
  </si>
  <si>
    <t>Record Date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</si>
</sst>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\-mmm\-yy;@"/>
    <numFmt numFmtId="179" formatCode="0.0000"/>
    <numFmt numFmtId="180" formatCode="0.00000"/>
    <numFmt numFmtId="181" formatCode="_-&quot;$&quot;* #,##0.0000_-;\-&quot;$&quot;* #,##0.0000_-;_-&quot;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"/>
    <numFmt numFmtId="187" formatCode="0.0000000"/>
    <numFmt numFmtId="188" formatCode="_-* #,##0.000_-;\-* #,##0.000_-;_-* &quot;-&quot;??_-;_-@_-"/>
    <numFmt numFmtId="189" formatCode="_-* #,##0.0000_-;\-* #,##0.0000_-;_-* &quot;-&quot;??_-;_-@_-"/>
    <numFmt numFmtId="190" formatCode="_-&quot;$&quot;* #,##0.000_-;\-&quot;$&quot;* #,##0.000_-;_-&quot;$&quot;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33" borderId="0" xfId="55" applyFont="1" applyFill="1">
      <alignment/>
      <protection/>
    </xf>
    <xf numFmtId="0" fontId="4" fillId="33" borderId="0" xfId="0" applyFont="1" applyFill="1" applyAlignment="1">
      <alignment/>
    </xf>
    <xf numFmtId="2" fontId="2" fillId="33" borderId="0" xfId="55" applyNumberFormat="1" applyFont="1" applyFill="1" applyProtection="1">
      <alignment/>
      <protection/>
    </xf>
    <xf numFmtId="2" fontId="2" fillId="33" borderId="0" xfId="55" applyNumberFormat="1" applyFont="1" applyFill="1" applyAlignment="1" applyProtection="1" quotePrefix="1">
      <alignment horizontal="left"/>
      <protection/>
    </xf>
    <xf numFmtId="0" fontId="4" fillId="33" borderId="0" xfId="55" applyFont="1" applyFill="1" applyAlignment="1">
      <alignment horizontal="right"/>
      <protection/>
    </xf>
    <xf numFmtId="0" fontId="2" fillId="33" borderId="0" xfId="55" applyFont="1" applyFill="1">
      <alignment/>
      <protection/>
    </xf>
    <xf numFmtId="0" fontId="46" fillId="33" borderId="0" xfId="0" applyFont="1" applyFill="1" applyAlignment="1">
      <alignment/>
    </xf>
    <xf numFmtId="179" fontId="2" fillId="33" borderId="0" xfId="55" applyNumberFormat="1" applyFont="1" applyFill="1">
      <alignment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179" fontId="47" fillId="33" borderId="0" xfId="0" applyNumberFormat="1" applyFont="1" applyFill="1" applyAlignment="1">
      <alignment/>
    </xf>
    <xf numFmtId="178" fontId="5" fillId="33" borderId="0" xfId="0" applyNumberFormat="1" applyFont="1" applyFill="1" applyAlignment="1">
      <alignment horizontal="right" vertical="top"/>
    </xf>
    <xf numFmtId="178" fontId="5" fillId="33" borderId="0" xfId="0" applyNumberFormat="1" applyFont="1" applyFill="1" applyAlignment="1" quotePrefix="1">
      <alignment horizontal="right"/>
    </xf>
    <xf numFmtId="181" fontId="47" fillId="33" borderId="0" xfId="44" applyNumberFormat="1" applyFont="1" applyFill="1" applyAlignment="1">
      <alignment horizontal="right"/>
    </xf>
    <xf numFmtId="0" fontId="47" fillId="33" borderId="0" xfId="0" applyFont="1" applyFill="1" applyAlignment="1">
      <alignment horizontal="left"/>
    </xf>
    <xf numFmtId="179" fontId="2" fillId="33" borderId="0" xfId="55" applyNumberFormat="1" applyFont="1" applyFill="1" applyAlignment="1">
      <alignment horizontal="right"/>
      <protection/>
    </xf>
    <xf numFmtId="179" fontId="2" fillId="33" borderId="0" xfId="55" applyNumberFormat="1" applyFont="1" applyFill="1" applyAlignment="1" applyProtection="1">
      <alignment horizontal="right"/>
      <protection/>
    </xf>
    <xf numFmtId="179" fontId="2" fillId="33" borderId="0" xfId="55" applyNumberFormat="1" applyFont="1" applyFill="1" applyBorder="1" applyAlignment="1" applyProtection="1">
      <alignment horizontal="right"/>
      <protection/>
    </xf>
    <xf numFmtId="179" fontId="47" fillId="33" borderId="0" xfId="0" applyNumberFormat="1" applyFont="1" applyFill="1" applyAlignment="1">
      <alignment horizontal="right"/>
    </xf>
    <xf numFmtId="179" fontId="4" fillId="33" borderId="10" xfId="55" applyNumberFormat="1" applyFont="1" applyFill="1" applyBorder="1" applyAlignment="1">
      <alignment horizontal="right"/>
      <protection/>
    </xf>
    <xf numFmtId="0" fontId="2" fillId="33" borderId="0" xfId="55" applyFont="1" applyFill="1" applyAlignment="1">
      <alignment horizontal="right"/>
      <protection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55" applyFont="1" applyFill="1" applyAlignment="1">
      <alignment horizontal="right"/>
      <protection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17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181" fontId="2" fillId="33" borderId="0" xfId="44" applyNumberFormat="1" applyFont="1" applyFill="1" applyAlignment="1">
      <alignment horizontal="right"/>
    </xf>
    <xf numFmtId="179" fontId="50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178" fontId="2" fillId="33" borderId="0" xfId="0" applyNumberFormat="1" applyFont="1" applyFill="1" applyAlignment="1">
      <alignment vertical="top"/>
    </xf>
    <xf numFmtId="179" fontId="2" fillId="33" borderId="10" xfId="55" applyNumberFormat="1" applyFont="1" applyFill="1" applyBorder="1" applyAlignment="1">
      <alignment horizontal="right"/>
      <protection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178" fontId="4" fillId="34" borderId="0" xfId="0" applyNumberFormat="1" applyFont="1" applyFill="1" applyAlignment="1">
      <alignment vertical="top"/>
    </xf>
    <xf numFmtId="0" fontId="4" fillId="34" borderId="0" xfId="55" applyFont="1" applyFill="1" applyAlignment="1">
      <alignment horizontal="right"/>
      <protection/>
    </xf>
    <xf numFmtId="179" fontId="4" fillId="34" borderId="0" xfId="55" applyNumberFormat="1" applyFont="1" applyFill="1" applyAlignment="1" applyProtection="1">
      <alignment horizontal="right"/>
      <protection/>
    </xf>
    <xf numFmtId="179" fontId="4" fillId="34" borderId="0" xfId="55" applyNumberFormat="1" applyFont="1" applyFill="1" applyAlignment="1">
      <alignment horizontal="right"/>
      <protection/>
    </xf>
    <xf numFmtId="179" fontId="4" fillId="34" borderId="10" xfId="55" applyNumberFormat="1" applyFont="1" applyFill="1" applyBorder="1" applyAlignment="1">
      <alignment horizontal="right"/>
      <protection/>
    </xf>
    <xf numFmtId="181" fontId="4" fillId="34" borderId="0" xfId="44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8" fontId="4" fillId="0" borderId="0" xfId="0" applyNumberFormat="1" applyFont="1" applyFill="1" applyAlignment="1">
      <alignment vertical="top"/>
    </xf>
    <xf numFmtId="0" fontId="4" fillId="0" borderId="0" xfId="55" applyFont="1" applyFill="1" applyAlignment="1">
      <alignment horizontal="right"/>
      <protection/>
    </xf>
    <xf numFmtId="179" fontId="4" fillId="0" borderId="0" xfId="55" applyNumberFormat="1" applyFont="1" applyFill="1" applyAlignment="1" applyProtection="1">
      <alignment horizontal="right"/>
      <protection/>
    </xf>
    <xf numFmtId="179" fontId="4" fillId="0" borderId="0" xfId="55" applyNumberFormat="1" applyFont="1" applyFill="1" applyAlignment="1">
      <alignment horizontal="right"/>
      <protection/>
    </xf>
    <xf numFmtId="179" fontId="4" fillId="0" borderId="10" xfId="55" applyNumberFormat="1" applyFont="1" applyFill="1" applyBorder="1" applyAlignment="1">
      <alignment horizontal="right"/>
      <protection/>
    </xf>
    <xf numFmtId="181" fontId="4" fillId="0" borderId="0" xfId="44" applyNumberFormat="1" applyFont="1" applyFill="1" applyAlignment="1">
      <alignment horizontal="right"/>
    </xf>
    <xf numFmtId="0" fontId="3" fillId="0" borderId="0" xfId="55" applyFont="1" applyFill="1" applyAlignment="1" quotePrefix="1">
      <alignment horizontal="left"/>
      <protection/>
    </xf>
    <xf numFmtId="0" fontId="2" fillId="0" borderId="0" xfId="55" applyFont="1" applyFill="1">
      <alignment/>
      <protection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" fillId="0" borderId="0" xfId="55" applyFont="1" applyFill="1" applyAlignment="1" quotePrefix="1">
      <alignment horizontal="left"/>
      <protection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3" fillId="0" borderId="0" xfId="55" applyFont="1" applyFill="1" applyAlignment="1" quotePrefix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238125</xdr:colOff>
      <xdr:row>0</xdr:row>
      <xdr:rowOff>171450</xdr:rowOff>
    </xdr:from>
    <xdr:to>
      <xdr:col>41</xdr:col>
      <xdr:colOff>552450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71450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238125</xdr:colOff>
      <xdr:row>0</xdr:row>
      <xdr:rowOff>171450</xdr:rowOff>
    </xdr:from>
    <xdr:to>
      <xdr:col>45</xdr:col>
      <xdr:colOff>552450</xdr:colOff>
      <xdr:row>2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171450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0"/>
  <sheetViews>
    <sheetView tabSelected="1" zoomScalePageLayoutView="0" workbookViewId="0" topLeftCell="A2">
      <selection activeCell="AT32" sqref="AT32"/>
    </sheetView>
  </sheetViews>
  <sheetFormatPr defaultColWidth="22.57421875" defaultRowHeight="15"/>
  <cols>
    <col min="1" max="1" width="25.57421875" style="7" customWidth="1"/>
    <col min="2" max="3" width="10.421875" style="7" hidden="1" customWidth="1"/>
    <col min="4" max="4" width="2.28125" style="7" hidden="1" customWidth="1"/>
    <col min="5" max="6" width="9.140625" style="7" hidden="1" customWidth="1"/>
    <col min="7" max="7" width="2.28125" style="7" hidden="1" customWidth="1"/>
    <col min="8" max="8" width="10.28125" style="7" hidden="1" customWidth="1"/>
    <col min="9" max="12" width="9.8515625" style="7" hidden="1" customWidth="1"/>
    <col min="13" max="13" width="10.28125" style="7" hidden="1" customWidth="1"/>
    <col min="14" max="16" width="9.8515625" style="7" hidden="1" customWidth="1"/>
    <col min="17" max="17" width="10.28125" style="7" hidden="1" customWidth="1"/>
    <col min="18" max="18" width="9.8515625" style="7" hidden="1" customWidth="1"/>
    <col min="19" max="22" width="9.57421875" style="22" hidden="1" customWidth="1"/>
    <col min="23" max="26" width="11.7109375" style="27" hidden="1" customWidth="1"/>
    <col min="27" max="30" width="11.7109375" style="7" customWidth="1"/>
    <col min="31" max="31" width="11.57421875" style="46" customWidth="1"/>
    <col min="32" max="32" width="10.7109375" style="46" customWidth="1"/>
    <col min="33" max="34" width="11.140625" style="46" customWidth="1"/>
    <col min="35" max="35" width="11.57421875" style="46" customWidth="1"/>
    <col min="36" max="36" width="10.7109375" style="46" customWidth="1"/>
    <col min="37" max="38" width="11.140625" style="46" customWidth="1"/>
    <col min="39" max="39" width="11.57421875" style="46" customWidth="1"/>
    <col min="40" max="40" width="10.7109375" style="46" customWidth="1"/>
    <col min="41" max="42" width="11.140625" style="46" customWidth="1"/>
    <col min="43" max="43" width="11.57421875" style="37" customWidth="1"/>
    <col min="44" max="44" width="10.7109375" style="37" customWidth="1"/>
    <col min="45" max="46" width="11.140625" style="37" customWidth="1"/>
    <col min="47" max="251" width="9.140625" style="7" customWidth="1"/>
    <col min="252" max="252" width="22.57421875" style="7" bestFit="1" customWidth="1"/>
    <col min="253" max="16384" width="22.57421875" style="7" customWidth="1"/>
  </cols>
  <sheetData>
    <row r="1" spans="1:46" ht="15" customHeight="1">
      <c r="A1" s="55"/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9"/>
      <c r="X1" s="59"/>
      <c r="Y1" s="59"/>
      <c r="Z1" s="59"/>
      <c r="AA1" s="57"/>
      <c r="AB1" s="57"/>
      <c r="AC1" s="57"/>
      <c r="AD1" s="57"/>
      <c r="AQ1" s="46"/>
      <c r="AR1" s="46"/>
      <c r="AS1" s="46"/>
      <c r="AT1" s="46"/>
    </row>
    <row r="2" spans="1:46" ht="1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</row>
    <row r="3" spans="1:46" ht="15.75" customHeight="1">
      <c r="A3" s="55"/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8"/>
      <c r="U3" s="58"/>
      <c r="V3" s="58"/>
      <c r="W3" s="59"/>
      <c r="X3" s="59"/>
      <c r="Y3" s="59"/>
      <c r="Z3" s="59"/>
      <c r="AA3" s="57"/>
      <c r="AB3" s="57"/>
      <c r="AC3" s="57"/>
      <c r="AD3" s="57"/>
      <c r="AQ3" s="46"/>
      <c r="AR3" s="46"/>
      <c r="AS3" s="46"/>
      <c r="AT3" s="46"/>
    </row>
    <row r="4" spans="1:46" ht="15.75" customHeight="1">
      <c r="A4" s="55"/>
      <c r="B4" s="56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58"/>
      <c r="U4" s="58"/>
      <c r="V4" s="58"/>
      <c r="W4" s="59"/>
      <c r="X4" s="59"/>
      <c r="Y4" s="59"/>
      <c r="Z4" s="59"/>
      <c r="AA4" s="57"/>
      <c r="AB4" s="57"/>
      <c r="AC4" s="57"/>
      <c r="AD4" s="57"/>
      <c r="AQ4" s="46"/>
      <c r="AR4" s="46"/>
      <c r="AS4" s="46"/>
      <c r="AT4" s="46"/>
    </row>
    <row r="5" spans="1:46" s="9" customFormat="1" ht="12.75" customHeight="1">
      <c r="A5" s="60"/>
      <c r="B5" s="56"/>
      <c r="C5" s="56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3"/>
      <c r="X5" s="63"/>
      <c r="Y5" s="63"/>
      <c r="Z5" s="63"/>
      <c r="AA5" s="61"/>
      <c r="AB5" s="61"/>
      <c r="AC5" s="61"/>
      <c r="AD5" s="61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1:46" s="9" customFormat="1" ht="12.75">
      <c r="A6" s="6" t="s">
        <v>0</v>
      </c>
      <c r="B6" s="1"/>
      <c r="C6" s="1">
        <v>2008</v>
      </c>
      <c r="F6" s="2">
        <v>2009</v>
      </c>
      <c r="I6" s="2"/>
      <c r="J6" s="2">
        <v>2010</v>
      </c>
      <c r="N6" s="2">
        <v>2011</v>
      </c>
      <c r="R6" s="2">
        <v>2012</v>
      </c>
      <c r="S6" s="23"/>
      <c r="T6" s="23"/>
      <c r="U6" s="23"/>
      <c r="V6" s="2">
        <v>2013</v>
      </c>
      <c r="W6" s="24"/>
      <c r="X6" s="24"/>
      <c r="Y6" s="24"/>
      <c r="Z6" s="2">
        <v>2014</v>
      </c>
      <c r="AA6" s="34"/>
      <c r="AB6" s="34"/>
      <c r="AC6" s="34"/>
      <c r="AD6" s="34">
        <v>2015</v>
      </c>
      <c r="AE6" s="48"/>
      <c r="AF6" s="48"/>
      <c r="AG6" s="48"/>
      <c r="AH6" s="48">
        <v>2016</v>
      </c>
      <c r="AI6" s="48"/>
      <c r="AJ6" s="48"/>
      <c r="AK6" s="48"/>
      <c r="AL6" s="48">
        <v>2017</v>
      </c>
      <c r="AM6" s="48"/>
      <c r="AN6" s="48"/>
      <c r="AO6" s="48"/>
      <c r="AP6" s="48">
        <v>2018</v>
      </c>
      <c r="AQ6" s="39"/>
      <c r="AR6" s="39"/>
      <c r="AS6" s="39"/>
      <c r="AT6" s="39">
        <v>2019</v>
      </c>
    </row>
    <row r="7" spans="1:46" s="10" customFormat="1" ht="12.75">
      <c r="A7" s="15" t="s">
        <v>24</v>
      </c>
      <c r="B7" s="12">
        <v>39437</v>
      </c>
      <c r="C7" s="12">
        <v>39623</v>
      </c>
      <c r="E7" s="12">
        <v>39805</v>
      </c>
      <c r="F7" s="12">
        <v>39988</v>
      </c>
      <c r="H7" s="12">
        <v>40170</v>
      </c>
      <c r="I7" s="12">
        <v>40260</v>
      </c>
      <c r="J7" s="12">
        <v>40353</v>
      </c>
      <c r="K7" s="12">
        <v>40445</v>
      </c>
      <c r="L7" s="12">
        <v>40535</v>
      </c>
      <c r="M7" s="12">
        <v>40627</v>
      </c>
      <c r="N7" s="12">
        <v>40718</v>
      </c>
      <c r="O7" s="12">
        <v>40812</v>
      </c>
      <c r="P7" s="12">
        <v>40899</v>
      </c>
      <c r="Q7" s="12">
        <v>40994</v>
      </c>
      <c r="R7" s="12">
        <v>41085</v>
      </c>
      <c r="S7" s="12">
        <v>41176</v>
      </c>
      <c r="T7" s="12">
        <v>41264</v>
      </c>
      <c r="U7" s="12">
        <v>41358</v>
      </c>
      <c r="V7" s="12">
        <v>41449</v>
      </c>
      <c r="W7" s="12">
        <v>41547</v>
      </c>
      <c r="X7" s="12">
        <v>41639</v>
      </c>
      <c r="Y7" s="12">
        <v>41729</v>
      </c>
      <c r="Z7" s="12">
        <v>41820</v>
      </c>
      <c r="AA7" s="35">
        <v>41912</v>
      </c>
      <c r="AB7" s="35">
        <v>42004</v>
      </c>
      <c r="AC7" s="35">
        <v>42094</v>
      </c>
      <c r="AD7" s="35">
        <v>42185</v>
      </c>
      <c r="AE7" s="49">
        <v>42277</v>
      </c>
      <c r="AF7" s="49">
        <v>42369</v>
      </c>
      <c r="AG7" s="49">
        <v>42460</v>
      </c>
      <c r="AH7" s="49">
        <v>42551</v>
      </c>
      <c r="AI7" s="49">
        <v>42643</v>
      </c>
      <c r="AJ7" s="49">
        <v>42735</v>
      </c>
      <c r="AK7" s="49">
        <v>42825</v>
      </c>
      <c r="AL7" s="49">
        <v>42916</v>
      </c>
      <c r="AM7" s="49">
        <v>43008</v>
      </c>
      <c r="AN7" s="49">
        <v>43100</v>
      </c>
      <c r="AO7" s="49">
        <v>43190</v>
      </c>
      <c r="AP7" s="49">
        <v>43281</v>
      </c>
      <c r="AQ7" s="40">
        <v>43373</v>
      </c>
      <c r="AR7" s="40">
        <v>43465</v>
      </c>
      <c r="AS7" s="40">
        <v>43555</v>
      </c>
      <c r="AT7" s="40">
        <v>43646</v>
      </c>
    </row>
    <row r="8" spans="1:46" s="10" customFormat="1" ht="12.75">
      <c r="A8" s="15" t="s">
        <v>1</v>
      </c>
      <c r="B8" s="12">
        <v>39508</v>
      </c>
      <c r="C8" s="12">
        <v>39692</v>
      </c>
      <c r="E8" s="13">
        <v>39871</v>
      </c>
      <c r="F8" s="12">
        <v>40073</v>
      </c>
      <c r="H8" s="12">
        <v>39871</v>
      </c>
      <c r="I8" s="12">
        <v>40289</v>
      </c>
      <c r="J8" s="12">
        <v>40073</v>
      </c>
      <c r="K8" s="13">
        <v>40471</v>
      </c>
      <c r="L8" s="13">
        <v>40599</v>
      </c>
      <c r="M8" s="12">
        <v>40653</v>
      </c>
      <c r="N8" s="12">
        <v>40760</v>
      </c>
      <c r="O8" s="13">
        <v>40836</v>
      </c>
      <c r="P8" s="13">
        <v>40968</v>
      </c>
      <c r="Q8" s="12">
        <v>41019</v>
      </c>
      <c r="R8" s="12">
        <v>41166</v>
      </c>
      <c r="S8" s="13">
        <v>41194</v>
      </c>
      <c r="T8" s="13">
        <v>41330</v>
      </c>
      <c r="U8" s="12">
        <v>41383</v>
      </c>
      <c r="V8" s="12">
        <v>41530</v>
      </c>
      <c r="W8" s="12">
        <v>41578</v>
      </c>
      <c r="X8" s="12">
        <v>41670</v>
      </c>
      <c r="Y8" s="12">
        <v>41759</v>
      </c>
      <c r="Z8" s="12">
        <v>41858</v>
      </c>
      <c r="AA8" s="35">
        <v>41929</v>
      </c>
      <c r="AB8" s="35">
        <v>42023</v>
      </c>
      <c r="AC8" s="35">
        <v>42115</v>
      </c>
      <c r="AD8" s="35">
        <v>42206</v>
      </c>
      <c r="AE8" s="49">
        <v>42298</v>
      </c>
      <c r="AF8" s="49">
        <v>42388</v>
      </c>
      <c r="AG8" s="49">
        <v>42475</v>
      </c>
      <c r="AH8" s="49">
        <v>42572</v>
      </c>
      <c r="AI8" s="49">
        <v>42655</v>
      </c>
      <c r="AJ8" s="49">
        <v>42753</v>
      </c>
      <c r="AK8" s="49">
        <v>42837</v>
      </c>
      <c r="AL8" s="49">
        <v>42944</v>
      </c>
      <c r="AM8" s="49">
        <v>43020</v>
      </c>
      <c r="AN8" s="49">
        <v>43118</v>
      </c>
      <c r="AO8" s="49">
        <v>43209</v>
      </c>
      <c r="AP8" s="49">
        <v>43311</v>
      </c>
      <c r="AQ8" s="40">
        <v>43399</v>
      </c>
      <c r="AR8" s="40">
        <v>43514</v>
      </c>
      <c r="AS8" s="40">
        <v>43600</v>
      </c>
      <c r="AT8" s="40">
        <v>43696</v>
      </c>
    </row>
    <row r="9" spans="2:46" s="9" customFormat="1" ht="12.75">
      <c r="B9" s="12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5"/>
      <c r="T9" s="25"/>
      <c r="U9" s="25"/>
      <c r="V9" s="25"/>
      <c r="W9" s="29"/>
      <c r="X9" s="29"/>
      <c r="Y9" s="29"/>
      <c r="Z9" s="29"/>
      <c r="AA9" s="34"/>
      <c r="AB9" s="34"/>
      <c r="AC9" s="34"/>
      <c r="AD9" s="34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39"/>
      <c r="AR9" s="39"/>
      <c r="AS9" s="39"/>
      <c r="AT9" s="39"/>
    </row>
    <row r="10" spans="1:46" s="9" customFormat="1" ht="12.75">
      <c r="A10" s="1" t="s">
        <v>2</v>
      </c>
      <c r="B10" s="5" t="s">
        <v>3</v>
      </c>
      <c r="C10" s="5" t="s">
        <v>3</v>
      </c>
      <c r="D10" s="10"/>
      <c r="E10" s="5" t="s">
        <v>3</v>
      </c>
      <c r="F10" s="5" t="s">
        <v>3</v>
      </c>
      <c r="G10" s="10"/>
      <c r="H10" s="5" t="s">
        <v>3</v>
      </c>
      <c r="I10" s="5" t="s">
        <v>3</v>
      </c>
      <c r="J10" s="5" t="s">
        <v>3</v>
      </c>
      <c r="K10" s="5" t="s">
        <v>3</v>
      </c>
      <c r="L10" s="5" t="s">
        <v>3</v>
      </c>
      <c r="M10" s="5" t="s">
        <v>3</v>
      </c>
      <c r="N10" s="5" t="s">
        <v>3</v>
      </c>
      <c r="O10" s="5" t="s">
        <v>3</v>
      </c>
      <c r="P10" s="5" t="s">
        <v>3</v>
      </c>
      <c r="Q10" s="5" t="s">
        <v>3</v>
      </c>
      <c r="R10" s="5" t="s">
        <v>3</v>
      </c>
      <c r="S10" s="5" t="s">
        <v>3</v>
      </c>
      <c r="T10" s="5" t="s">
        <v>3</v>
      </c>
      <c r="U10" s="5" t="s">
        <v>3</v>
      </c>
      <c r="V10" s="5" t="s">
        <v>3</v>
      </c>
      <c r="W10" s="5" t="s">
        <v>3</v>
      </c>
      <c r="X10" s="5" t="s">
        <v>3</v>
      </c>
      <c r="Y10" s="5" t="s">
        <v>3</v>
      </c>
      <c r="Z10" s="5" t="s">
        <v>3</v>
      </c>
      <c r="AA10" s="21" t="s">
        <v>3</v>
      </c>
      <c r="AB10" s="21" t="s">
        <v>3</v>
      </c>
      <c r="AC10" s="21" t="s">
        <v>3</v>
      </c>
      <c r="AD10" s="21" t="s">
        <v>3</v>
      </c>
      <c r="AE10" s="50" t="s">
        <v>3</v>
      </c>
      <c r="AF10" s="50" t="s">
        <v>3</v>
      </c>
      <c r="AG10" s="50" t="s">
        <v>3</v>
      </c>
      <c r="AH10" s="50" t="s">
        <v>3</v>
      </c>
      <c r="AI10" s="50" t="s">
        <v>3</v>
      </c>
      <c r="AJ10" s="50" t="s">
        <v>3</v>
      </c>
      <c r="AK10" s="50" t="s">
        <v>3</v>
      </c>
      <c r="AL10" s="50" t="s">
        <v>3</v>
      </c>
      <c r="AM10" s="50" t="s">
        <v>3</v>
      </c>
      <c r="AN10" s="50" t="s">
        <v>3</v>
      </c>
      <c r="AO10" s="50" t="s">
        <v>3</v>
      </c>
      <c r="AP10" s="50" t="s">
        <v>3</v>
      </c>
      <c r="AQ10" s="41" t="s">
        <v>3</v>
      </c>
      <c r="AR10" s="41" t="s">
        <v>3</v>
      </c>
      <c r="AS10" s="41" t="s">
        <v>3</v>
      </c>
      <c r="AT10" s="41" t="s">
        <v>3</v>
      </c>
    </row>
    <row r="11" spans="1:46" s="9" customFormat="1" ht="12.75">
      <c r="A11" s="6"/>
      <c r="B11" s="5"/>
      <c r="C11" s="5"/>
      <c r="D11" s="10"/>
      <c r="E11" s="5"/>
      <c r="F11" s="5"/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26"/>
      <c r="T11" s="26"/>
      <c r="U11" s="26"/>
      <c r="V11" s="26"/>
      <c r="W11" s="26"/>
      <c r="X11" s="26"/>
      <c r="Y11" s="26"/>
      <c r="Z11" s="26"/>
      <c r="AA11" s="34"/>
      <c r="AB11" s="34"/>
      <c r="AC11" s="34"/>
      <c r="AD11" s="34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39"/>
      <c r="AR11" s="39"/>
      <c r="AS11" s="39"/>
      <c r="AT11" s="39"/>
    </row>
    <row r="12" spans="1:46" s="9" customFormat="1" ht="12.75">
      <c r="A12" s="3" t="s">
        <v>4</v>
      </c>
      <c r="B12" s="16">
        <v>0</v>
      </c>
      <c r="C12" s="16">
        <v>0</v>
      </c>
      <c r="D12" s="10"/>
      <c r="E12" s="17">
        <v>0</v>
      </c>
      <c r="F12" s="17">
        <v>0</v>
      </c>
      <c r="G12" s="10"/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42">
        <v>0</v>
      </c>
      <c r="AR12" s="42">
        <v>0</v>
      </c>
      <c r="AS12" s="42">
        <v>0</v>
      </c>
      <c r="AT12" s="42">
        <v>0</v>
      </c>
    </row>
    <row r="13" spans="1:46" s="9" customFormat="1" ht="12.75">
      <c r="A13" s="3" t="s">
        <v>5</v>
      </c>
      <c r="B13" s="16">
        <v>0</v>
      </c>
      <c r="C13" s="16">
        <v>0</v>
      </c>
      <c r="D13" s="10"/>
      <c r="E13" s="17">
        <v>0</v>
      </c>
      <c r="F13" s="17">
        <v>0</v>
      </c>
      <c r="G13" s="10"/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42">
        <v>0</v>
      </c>
      <c r="AR13" s="42">
        <v>0</v>
      </c>
      <c r="AS13" s="42">
        <v>0</v>
      </c>
      <c r="AT13" s="42">
        <v>0</v>
      </c>
    </row>
    <row r="14" spans="1:46" s="9" customFormat="1" ht="12.75">
      <c r="A14" s="3" t="s">
        <v>6</v>
      </c>
      <c r="B14" s="16">
        <v>0</v>
      </c>
      <c r="C14" s="16">
        <v>0</v>
      </c>
      <c r="D14" s="10"/>
      <c r="E14" s="17">
        <v>0</v>
      </c>
      <c r="F14" s="17">
        <v>0</v>
      </c>
      <c r="G14" s="10"/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42">
        <v>0</v>
      </c>
      <c r="AR14" s="42">
        <v>0</v>
      </c>
      <c r="AS14" s="42">
        <v>0</v>
      </c>
      <c r="AT14" s="42">
        <v>0</v>
      </c>
    </row>
    <row r="15" spans="1:46" s="9" customFormat="1" ht="12.75">
      <c r="A15" s="3" t="s">
        <v>7</v>
      </c>
      <c r="B15" s="16">
        <v>0</v>
      </c>
      <c r="C15" s="16">
        <v>0</v>
      </c>
      <c r="D15" s="10"/>
      <c r="E15" s="17">
        <v>0</v>
      </c>
      <c r="F15" s="17">
        <v>0</v>
      </c>
      <c r="G15" s="10"/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42">
        <v>0</v>
      </c>
      <c r="AR15" s="42">
        <v>0</v>
      </c>
      <c r="AS15" s="42">
        <v>0</v>
      </c>
      <c r="AT15" s="42">
        <v>0</v>
      </c>
    </row>
    <row r="16" spans="1:46" s="9" customFormat="1" ht="12.75">
      <c r="A16" s="3"/>
      <c r="B16" s="16"/>
      <c r="C16" s="16"/>
      <c r="D16" s="10"/>
      <c r="E16" s="18"/>
      <c r="F16" s="16"/>
      <c r="G16" s="1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7"/>
      <c r="AA16" s="34"/>
      <c r="AB16" s="34"/>
      <c r="AC16" s="34"/>
      <c r="AD16" s="34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39"/>
      <c r="AR16" s="39"/>
      <c r="AS16" s="39"/>
      <c r="AT16" s="39"/>
    </row>
    <row r="17" spans="1:46" s="9" customFormat="1" ht="12.75">
      <c r="A17" s="3" t="s">
        <v>8</v>
      </c>
      <c r="B17" s="16">
        <v>0</v>
      </c>
      <c r="C17" s="16">
        <v>0</v>
      </c>
      <c r="D17" s="10"/>
      <c r="E17" s="17">
        <v>0</v>
      </c>
      <c r="F17" s="16">
        <v>0</v>
      </c>
      <c r="G17" s="10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7">
        <v>0</v>
      </c>
      <c r="X17" s="17">
        <v>0</v>
      </c>
      <c r="Y17" s="17">
        <v>0</v>
      </c>
      <c r="Z17" s="17">
        <v>0</v>
      </c>
      <c r="AA17" s="16">
        <v>0</v>
      </c>
      <c r="AB17" s="16">
        <v>0</v>
      </c>
      <c r="AC17" s="16">
        <v>0</v>
      </c>
      <c r="AD17" s="16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43">
        <v>0</v>
      </c>
      <c r="AR17" s="43">
        <v>0</v>
      </c>
      <c r="AS17" s="43">
        <v>0</v>
      </c>
      <c r="AT17" s="43">
        <v>0</v>
      </c>
    </row>
    <row r="18" spans="1:46" s="9" customFormat="1" ht="12.75">
      <c r="A18" s="3" t="s">
        <v>9</v>
      </c>
      <c r="B18" s="16">
        <v>0</v>
      </c>
      <c r="C18" s="16">
        <v>0</v>
      </c>
      <c r="D18" s="10"/>
      <c r="E18" s="17">
        <v>0</v>
      </c>
      <c r="F18" s="16">
        <v>0</v>
      </c>
      <c r="G18" s="10"/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7">
        <v>0</v>
      </c>
      <c r="X18" s="17">
        <v>0</v>
      </c>
      <c r="Y18" s="17">
        <v>0</v>
      </c>
      <c r="Z18" s="17">
        <v>0</v>
      </c>
      <c r="AA18" s="16">
        <v>0</v>
      </c>
      <c r="AB18" s="16">
        <v>0</v>
      </c>
      <c r="AC18" s="16">
        <v>0</v>
      </c>
      <c r="AD18" s="16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43">
        <v>0</v>
      </c>
      <c r="AR18" s="43">
        <v>0</v>
      </c>
      <c r="AS18" s="43">
        <v>0</v>
      </c>
      <c r="AT18" s="43">
        <v>0</v>
      </c>
    </row>
    <row r="19" spans="1:46" s="9" customFormat="1" ht="12.75">
      <c r="A19" s="3" t="s">
        <v>10</v>
      </c>
      <c r="B19" s="16">
        <v>0</v>
      </c>
      <c r="C19" s="16">
        <v>0</v>
      </c>
      <c r="D19" s="10"/>
      <c r="E19" s="17">
        <v>0</v>
      </c>
      <c r="F19" s="16">
        <v>0</v>
      </c>
      <c r="G19" s="10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7">
        <v>0</v>
      </c>
      <c r="X19" s="17">
        <v>0</v>
      </c>
      <c r="Y19" s="17">
        <v>0</v>
      </c>
      <c r="Z19" s="17">
        <v>0</v>
      </c>
      <c r="AA19" s="16">
        <v>0</v>
      </c>
      <c r="AB19" s="16">
        <v>0</v>
      </c>
      <c r="AC19" s="16">
        <v>0</v>
      </c>
      <c r="AD19" s="16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43">
        <v>0</v>
      </c>
      <c r="AR19" s="43">
        <v>0</v>
      </c>
      <c r="AS19" s="43">
        <v>0</v>
      </c>
      <c r="AT19" s="43">
        <v>0</v>
      </c>
    </row>
    <row r="20" spans="1:46" s="9" customFormat="1" ht="12.75">
      <c r="A20" s="3"/>
      <c r="B20" s="16"/>
      <c r="C20" s="16"/>
      <c r="D20" s="10"/>
      <c r="E20" s="17"/>
      <c r="F20" s="16"/>
      <c r="G20" s="10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7"/>
      <c r="AA20" s="34"/>
      <c r="AB20" s="34"/>
      <c r="AC20" s="34"/>
      <c r="AD20" s="34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39"/>
      <c r="AR20" s="39"/>
      <c r="AS20" s="39"/>
      <c r="AT20" s="39"/>
    </row>
    <row r="21" spans="1:46" s="9" customFormat="1" ht="12.75">
      <c r="A21" s="3" t="s">
        <v>11</v>
      </c>
      <c r="B21" s="16">
        <v>0</v>
      </c>
      <c r="C21" s="16">
        <v>0</v>
      </c>
      <c r="D21" s="10"/>
      <c r="E21" s="17">
        <v>0</v>
      </c>
      <c r="F21" s="16">
        <v>0</v>
      </c>
      <c r="G21" s="10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0.0486</v>
      </c>
      <c r="P21" s="16">
        <v>0.0459</v>
      </c>
      <c r="Q21" s="16">
        <v>0.0459</v>
      </c>
      <c r="R21" s="16">
        <v>0.0459</v>
      </c>
      <c r="S21" s="16">
        <v>0</v>
      </c>
      <c r="T21" s="16">
        <v>0</v>
      </c>
      <c r="U21" s="16">
        <v>0</v>
      </c>
      <c r="V21" s="16">
        <v>0</v>
      </c>
      <c r="W21" s="17">
        <v>0</v>
      </c>
      <c r="X21" s="17">
        <v>0</v>
      </c>
      <c r="Y21" s="17">
        <v>0</v>
      </c>
      <c r="Z21" s="17">
        <v>0</v>
      </c>
      <c r="AA21" s="16">
        <v>0</v>
      </c>
      <c r="AB21" s="16">
        <v>0</v>
      </c>
      <c r="AC21" s="16">
        <v>0</v>
      </c>
      <c r="AD21" s="16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43">
        <v>0</v>
      </c>
      <c r="AR21" s="43">
        <v>0</v>
      </c>
      <c r="AS21" s="43">
        <v>0</v>
      </c>
      <c r="AT21" s="43">
        <v>0</v>
      </c>
    </row>
    <row r="22" spans="1:46" s="9" customFormat="1" ht="12.75">
      <c r="A22" s="4" t="s">
        <v>12</v>
      </c>
      <c r="B22" s="16">
        <v>0</v>
      </c>
      <c r="C22" s="16">
        <v>0</v>
      </c>
      <c r="D22" s="10"/>
      <c r="E22" s="17">
        <v>0</v>
      </c>
      <c r="F22" s="16">
        <v>0</v>
      </c>
      <c r="G22" s="10"/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7">
        <v>0</v>
      </c>
      <c r="X22" s="17">
        <v>0</v>
      </c>
      <c r="Y22" s="17">
        <v>0</v>
      </c>
      <c r="Z22" s="17">
        <v>0</v>
      </c>
      <c r="AA22" s="16">
        <v>0</v>
      </c>
      <c r="AB22" s="16">
        <v>0</v>
      </c>
      <c r="AC22" s="16">
        <v>0</v>
      </c>
      <c r="AD22" s="16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43">
        <v>0</v>
      </c>
      <c r="AR22" s="43">
        <v>0</v>
      </c>
      <c r="AS22" s="43">
        <v>0</v>
      </c>
      <c r="AT22" s="43">
        <v>0</v>
      </c>
    </row>
    <row r="23" spans="1:46" s="9" customFormat="1" ht="12.75">
      <c r="A23" s="4" t="s">
        <v>13</v>
      </c>
      <c r="B23" s="16">
        <v>0</v>
      </c>
      <c r="C23" s="16">
        <v>0</v>
      </c>
      <c r="D23" s="10"/>
      <c r="E23" s="17">
        <v>0</v>
      </c>
      <c r="F23" s="16">
        <v>0</v>
      </c>
      <c r="G23" s="10"/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7">
        <v>0</v>
      </c>
      <c r="X23" s="17">
        <v>0</v>
      </c>
      <c r="Y23" s="17">
        <v>0</v>
      </c>
      <c r="Z23" s="17">
        <v>0</v>
      </c>
      <c r="AA23" s="16">
        <v>0</v>
      </c>
      <c r="AB23" s="16">
        <v>0</v>
      </c>
      <c r="AC23" s="16">
        <v>0</v>
      </c>
      <c r="AD23" s="16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43">
        <v>0</v>
      </c>
      <c r="AR23" s="43">
        <v>0</v>
      </c>
      <c r="AS23" s="43">
        <v>0</v>
      </c>
      <c r="AT23" s="43">
        <v>0</v>
      </c>
    </row>
    <row r="24" spans="1:46" s="9" customFormat="1" ht="12.75">
      <c r="A24" s="4" t="s">
        <v>14</v>
      </c>
      <c r="B24" s="16">
        <v>0</v>
      </c>
      <c r="C24" s="16">
        <v>0</v>
      </c>
      <c r="D24" s="10"/>
      <c r="E24" s="17">
        <v>0</v>
      </c>
      <c r="F24" s="16">
        <v>0</v>
      </c>
      <c r="G24" s="10"/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7">
        <v>0</v>
      </c>
      <c r="X24" s="17">
        <v>0</v>
      </c>
      <c r="Y24" s="17">
        <v>0</v>
      </c>
      <c r="Z24" s="17">
        <v>0</v>
      </c>
      <c r="AA24" s="16">
        <v>0</v>
      </c>
      <c r="AB24" s="16">
        <v>0</v>
      </c>
      <c r="AC24" s="16">
        <v>0</v>
      </c>
      <c r="AD24" s="16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43">
        <v>0</v>
      </c>
      <c r="AR24" s="43">
        <v>0</v>
      </c>
      <c r="AS24" s="43">
        <v>0</v>
      </c>
      <c r="AT24" s="43">
        <v>0</v>
      </c>
    </row>
    <row r="25" spans="1:46" s="9" customFormat="1" ht="12.75">
      <c r="A25" s="4" t="s">
        <v>15</v>
      </c>
      <c r="B25" s="16">
        <v>0</v>
      </c>
      <c r="C25" s="16">
        <v>0</v>
      </c>
      <c r="D25" s="10"/>
      <c r="E25" s="17">
        <v>0</v>
      </c>
      <c r="F25" s="16">
        <v>0</v>
      </c>
      <c r="G25" s="10"/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0.1975581</v>
      </c>
      <c r="T25" s="16">
        <v>0.201432</v>
      </c>
      <c r="U25" s="16">
        <v>0.209179</v>
      </c>
      <c r="V25" s="16">
        <v>0.211116</v>
      </c>
      <c r="W25" s="17">
        <v>0.2669574680606165</v>
      </c>
      <c r="X25" s="17">
        <v>0.26942935838089765</v>
      </c>
      <c r="Y25" s="17">
        <v>0.2620138134453884</v>
      </c>
      <c r="Z25" s="17">
        <v>0.261272340992695</v>
      </c>
      <c r="AA25" s="16">
        <v>0</v>
      </c>
      <c r="AB25" s="16">
        <v>0</v>
      </c>
      <c r="AC25" s="16">
        <v>0</v>
      </c>
      <c r="AD25" s="16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43">
        <v>0</v>
      </c>
      <c r="AR25" s="43">
        <v>0</v>
      </c>
      <c r="AS25" s="43">
        <v>0</v>
      </c>
      <c r="AT25" s="43">
        <v>0</v>
      </c>
    </row>
    <row r="26" spans="1:46" s="9" customFormat="1" ht="12.75">
      <c r="A26" s="4" t="s">
        <v>16</v>
      </c>
      <c r="B26" s="16">
        <v>0</v>
      </c>
      <c r="C26" s="16">
        <v>0</v>
      </c>
      <c r="D26" s="10"/>
      <c r="E26" s="17">
        <v>0</v>
      </c>
      <c r="F26" s="16">
        <v>0</v>
      </c>
      <c r="G26" s="10"/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7">
        <v>0</v>
      </c>
      <c r="X26" s="17">
        <v>0</v>
      </c>
      <c r="Y26" s="17">
        <v>0</v>
      </c>
      <c r="Z26" s="17">
        <v>0</v>
      </c>
      <c r="AA26" s="16">
        <v>0</v>
      </c>
      <c r="AB26" s="16">
        <v>0</v>
      </c>
      <c r="AC26" s="16">
        <v>0</v>
      </c>
      <c r="AD26" s="16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43">
        <v>0</v>
      </c>
      <c r="AR26" s="43">
        <v>0</v>
      </c>
      <c r="AS26" s="43">
        <v>0</v>
      </c>
      <c r="AT26" s="43">
        <v>0</v>
      </c>
    </row>
    <row r="27" spans="1:46" s="9" customFormat="1" ht="12.75">
      <c r="A27" s="4" t="s">
        <v>12</v>
      </c>
      <c r="B27" s="16">
        <v>0</v>
      </c>
      <c r="C27" s="16">
        <v>0</v>
      </c>
      <c r="D27" s="10"/>
      <c r="E27" s="17">
        <v>0</v>
      </c>
      <c r="F27" s="16">
        <v>0</v>
      </c>
      <c r="G27" s="10"/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7">
        <v>0</v>
      </c>
      <c r="X27" s="17">
        <v>0</v>
      </c>
      <c r="Y27" s="17">
        <v>0</v>
      </c>
      <c r="Z27" s="17">
        <v>0</v>
      </c>
      <c r="AA27" s="16">
        <v>0</v>
      </c>
      <c r="AB27" s="16">
        <v>0</v>
      </c>
      <c r="AC27" s="16">
        <v>0</v>
      </c>
      <c r="AD27" s="16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43">
        <v>0</v>
      </c>
      <c r="AR27" s="43">
        <v>0</v>
      </c>
      <c r="AS27" s="43">
        <v>0</v>
      </c>
      <c r="AT27" s="43">
        <v>0</v>
      </c>
    </row>
    <row r="28" spans="1:46" s="9" customFormat="1" ht="12.75">
      <c r="A28" s="4" t="s">
        <v>13</v>
      </c>
      <c r="B28" s="16">
        <v>0</v>
      </c>
      <c r="C28" s="16">
        <v>0</v>
      </c>
      <c r="D28" s="10"/>
      <c r="E28" s="17">
        <v>0</v>
      </c>
      <c r="F28" s="16">
        <v>0</v>
      </c>
      <c r="G28" s="10"/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7">
        <v>0</v>
      </c>
      <c r="X28" s="17">
        <v>0</v>
      </c>
      <c r="Y28" s="17">
        <v>0</v>
      </c>
      <c r="Z28" s="17">
        <v>0</v>
      </c>
      <c r="AA28" s="16">
        <v>0</v>
      </c>
      <c r="AB28" s="16">
        <v>0</v>
      </c>
      <c r="AC28" s="16">
        <v>0</v>
      </c>
      <c r="AD28" s="16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43">
        <v>0</v>
      </c>
      <c r="AR28" s="43">
        <v>0</v>
      </c>
      <c r="AS28" s="43">
        <v>0</v>
      </c>
      <c r="AT28" s="43">
        <v>0</v>
      </c>
    </row>
    <row r="29" spans="1:46" s="9" customFormat="1" ht="12.75">
      <c r="A29" s="4" t="s">
        <v>14</v>
      </c>
      <c r="B29" s="16">
        <v>0</v>
      </c>
      <c r="C29" s="16">
        <v>0</v>
      </c>
      <c r="D29" s="10"/>
      <c r="E29" s="17">
        <v>0</v>
      </c>
      <c r="F29" s="16">
        <v>0</v>
      </c>
      <c r="G29" s="10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7">
        <v>0</v>
      </c>
      <c r="X29" s="17">
        <v>0</v>
      </c>
      <c r="Y29" s="17">
        <v>0</v>
      </c>
      <c r="Z29" s="17">
        <v>0</v>
      </c>
      <c r="AA29" s="16">
        <v>0</v>
      </c>
      <c r="AB29" s="16">
        <v>0</v>
      </c>
      <c r="AC29" s="16">
        <v>0</v>
      </c>
      <c r="AD29" s="16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43">
        <v>0</v>
      </c>
      <c r="AR29" s="43">
        <v>0</v>
      </c>
      <c r="AS29" s="43">
        <v>0</v>
      </c>
      <c r="AT29" s="43">
        <v>0</v>
      </c>
    </row>
    <row r="30" spans="1:46" s="9" customFormat="1" ht="12.75">
      <c r="A30" s="4" t="s">
        <v>15</v>
      </c>
      <c r="B30" s="16"/>
      <c r="C30" s="16"/>
      <c r="D30" s="10"/>
      <c r="E30" s="17"/>
      <c r="F30" s="1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30"/>
      <c r="T30" s="30"/>
      <c r="U30" s="30"/>
      <c r="V30" s="30"/>
      <c r="W30" s="33"/>
      <c r="X30" s="33"/>
      <c r="Y30" s="33"/>
      <c r="Z30" s="33"/>
      <c r="AA30" s="34"/>
      <c r="AB30" s="34"/>
      <c r="AC30" s="34"/>
      <c r="AD30" s="34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39"/>
      <c r="AR30" s="39"/>
      <c r="AS30" s="39"/>
      <c r="AT30" s="39"/>
    </row>
    <row r="31" spans="1:46" s="9" customFormat="1" ht="12.75">
      <c r="A31" s="4"/>
      <c r="B31" s="16"/>
      <c r="C31" s="16"/>
      <c r="D31" s="10"/>
      <c r="E31" s="17"/>
      <c r="F31" s="1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0"/>
      <c r="T31" s="30"/>
      <c r="U31" s="30"/>
      <c r="V31" s="30"/>
      <c r="W31" s="33"/>
      <c r="X31" s="33"/>
      <c r="Y31" s="33"/>
      <c r="Z31" s="33"/>
      <c r="AA31" s="16"/>
      <c r="AB31" s="16"/>
      <c r="AC31" s="16"/>
      <c r="AD31" s="16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39"/>
      <c r="AR31" s="39"/>
      <c r="AS31" s="39"/>
      <c r="AT31" s="39"/>
    </row>
    <row r="32" spans="1:46" s="9" customFormat="1" ht="12.75">
      <c r="A32" s="4" t="s">
        <v>23</v>
      </c>
      <c r="B32" s="16">
        <v>46.689</v>
      </c>
      <c r="C32" s="16">
        <v>47.805</v>
      </c>
      <c r="D32" s="10"/>
      <c r="E32" s="17">
        <v>30</v>
      </c>
      <c r="F32" s="16">
        <v>25</v>
      </c>
      <c r="G32" s="10"/>
      <c r="H32" s="16">
        <v>30</v>
      </c>
      <c r="I32" s="16">
        <v>11</v>
      </c>
      <c r="J32" s="16">
        <v>11</v>
      </c>
      <c r="K32" s="10">
        <v>8.8044</v>
      </c>
      <c r="L32" s="10">
        <v>8.8044</v>
      </c>
      <c r="M32" s="10">
        <v>8.8044</v>
      </c>
      <c r="N32" s="10">
        <v>8.8044</v>
      </c>
      <c r="O32" s="10">
        <v>6.8724</v>
      </c>
      <c r="P32" s="10">
        <v>6.4833</v>
      </c>
      <c r="Q32" s="10">
        <v>6.4833</v>
      </c>
      <c r="R32" s="10">
        <v>6.4833</v>
      </c>
      <c r="S32" s="16">
        <v>8.3442388</v>
      </c>
      <c r="T32" s="16">
        <v>8.507851</v>
      </c>
      <c r="U32" s="16">
        <v>8.835076</v>
      </c>
      <c r="V32" s="16">
        <v>8.916883</v>
      </c>
      <c r="W32" s="16">
        <v>9.00648967683936</v>
      </c>
      <c r="X32" s="16">
        <v>9.089885188542507</v>
      </c>
      <c r="Y32" s="16">
        <v>8.839702905218491</v>
      </c>
      <c r="Z32" s="16">
        <v>8.814687444743239</v>
      </c>
      <c r="AA32" s="16">
        <v>10.78</v>
      </c>
      <c r="AB32" s="16">
        <v>10.88</v>
      </c>
      <c r="AC32" s="16">
        <v>11.28</v>
      </c>
      <c r="AD32" s="16">
        <v>11</v>
      </c>
      <c r="AE32" s="52">
        <v>10.8</v>
      </c>
      <c r="AF32" s="52">
        <v>10.82</v>
      </c>
      <c r="AG32" s="52">
        <v>10.93</v>
      </c>
      <c r="AH32" s="52">
        <v>11.18</v>
      </c>
      <c r="AI32" s="52">
        <v>11.38</v>
      </c>
      <c r="AJ32" s="52">
        <v>10.9</v>
      </c>
      <c r="AK32" s="52">
        <v>10.48</v>
      </c>
      <c r="AL32" s="52">
        <v>10</v>
      </c>
      <c r="AM32" s="52">
        <v>9.32</v>
      </c>
      <c r="AN32" s="52">
        <v>8.95</v>
      </c>
      <c r="AO32" s="52">
        <v>8.68</v>
      </c>
      <c r="AP32" s="52">
        <v>4.03</v>
      </c>
      <c r="AQ32" s="43">
        <v>3.45</v>
      </c>
      <c r="AR32" s="43">
        <v>3.44</v>
      </c>
      <c r="AS32" s="43">
        <v>3.56</v>
      </c>
      <c r="AT32" s="43">
        <v>3.67</v>
      </c>
    </row>
    <row r="33" spans="1:46" s="9" customFormat="1" ht="12.75">
      <c r="A33" s="3" t="s">
        <v>22</v>
      </c>
      <c r="B33" s="16">
        <v>0</v>
      </c>
      <c r="C33" s="16">
        <v>0</v>
      </c>
      <c r="D33" s="10"/>
      <c r="E33" s="17">
        <v>0</v>
      </c>
      <c r="F33" s="16">
        <v>0</v>
      </c>
      <c r="G33" s="10"/>
      <c r="H33" s="19">
        <v>0</v>
      </c>
      <c r="I33" s="19">
        <v>0</v>
      </c>
      <c r="J33" s="19">
        <v>0</v>
      </c>
      <c r="K33" s="19">
        <v>2.1956</v>
      </c>
      <c r="L33" s="19">
        <v>2.1956</v>
      </c>
      <c r="M33" s="19">
        <v>2.1956</v>
      </c>
      <c r="N33" s="19">
        <v>2.1956</v>
      </c>
      <c r="O33" s="19">
        <v>3.679</v>
      </c>
      <c r="P33" s="19">
        <v>3.4708</v>
      </c>
      <c r="Q33" s="19">
        <v>3.4708</v>
      </c>
      <c r="R33" s="19">
        <v>3.4708</v>
      </c>
      <c r="S33" s="16">
        <v>1.6582031</v>
      </c>
      <c r="T33" s="16">
        <v>1.690717</v>
      </c>
      <c r="U33" s="16">
        <v>1.755744</v>
      </c>
      <c r="V33" s="16">
        <v>1.772001</v>
      </c>
      <c r="W33" s="16">
        <v>1.5265532749003257</v>
      </c>
      <c r="X33" s="16">
        <v>1.5406883814812842</v>
      </c>
      <c r="Y33" s="16">
        <v>1.49828378239398</v>
      </c>
      <c r="Z33" s="16">
        <v>1.494043791622677</v>
      </c>
      <c r="AA33" s="16">
        <v>0</v>
      </c>
      <c r="AB33" s="16">
        <v>0</v>
      </c>
      <c r="AC33" s="16">
        <v>0</v>
      </c>
      <c r="AD33" s="16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43">
        <v>0</v>
      </c>
      <c r="AR33" s="43">
        <v>0</v>
      </c>
      <c r="AS33" s="43">
        <v>0</v>
      </c>
      <c r="AT33" s="43">
        <v>0</v>
      </c>
    </row>
    <row r="34" spans="1:46" s="11" customFormat="1" ht="13.5" thickBot="1">
      <c r="A34" s="8" t="s">
        <v>17</v>
      </c>
      <c r="B34" s="20">
        <v>46.689</v>
      </c>
      <c r="C34" s="20">
        <v>47.805</v>
      </c>
      <c r="D34" s="19"/>
      <c r="E34" s="20">
        <v>30</v>
      </c>
      <c r="F34" s="20">
        <v>25</v>
      </c>
      <c r="G34" s="19"/>
      <c r="H34" s="20">
        <v>30</v>
      </c>
      <c r="I34" s="20">
        <v>11</v>
      </c>
      <c r="J34" s="20">
        <v>11</v>
      </c>
      <c r="K34" s="20">
        <v>11</v>
      </c>
      <c r="L34" s="20">
        <v>11</v>
      </c>
      <c r="M34" s="20">
        <v>11</v>
      </c>
      <c r="N34" s="20">
        <v>11</v>
      </c>
      <c r="O34" s="20">
        <v>10.6</v>
      </c>
      <c r="P34" s="20">
        <v>10</v>
      </c>
      <c r="Q34" s="20">
        <v>10</v>
      </c>
      <c r="R34" s="20">
        <v>10</v>
      </c>
      <c r="S34" s="20">
        <f aca="true" t="shared" si="0" ref="S34:Z34">SUM(S12:S33)</f>
        <v>10.2</v>
      </c>
      <c r="T34" s="20">
        <f t="shared" si="0"/>
        <v>10.4</v>
      </c>
      <c r="U34" s="20">
        <f t="shared" si="0"/>
        <v>10.799999000000001</v>
      </c>
      <c r="V34" s="20">
        <f t="shared" si="0"/>
        <v>10.9</v>
      </c>
      <c r="W34" s="20">
        <f t="shared" si="0"/>
        <v>10.800000419800302</v>
      </c>
      <c r="X34" s="20">
        <f t="shared" si="0"/>
        <v>10.900002928404689</v>
      </c>
      <c r="Y34" s="20">
        <f t="shared" si="0"/>
        <v>10.60000050105786</v>
      </c>
      <c r="Z34" s="20">
        <f t="shared" si="0"/>
        <v>10.57000357735861</v>
      </c>
      <c r="AA34" s="36">
        <f aca="true" t="shared" si="1" ref="AA34:AH34">SUM(AA12:AA33)</f>
        <v>10.78</v>
      </c>
      <c r="AB34" s="36">
        <f t="shared" si="1"/>
        <v>10.88</v>
      </c>
      <c r="AC34" s="36">
        <f t="shared" si="1"/>
        <v>11.28</v>
      </c>
      <c r="AD34" s="36">
        <f t="shared" si="1"/>
        <v>11</v>
      </c>
      <c r="AE34" s="53">
        <f t="shared" si="1"/>
        <v>10.8</v>
      </c>
      <c r="AF34" s="53">
        <f t="shared" si="1"/>
        <v>10.82</v>
      </c>
      <c r="AG34" s="53">
        <f t="shared" si="1"/>
        <v>10.93</v>
      </c>
      <c r="AH34" s="53">
        <f t="shared" si="1"/>
        <v>11.18</v>
      </c>
      <c r="AI34" s="53">
        <f aca="true" t="shared" si="2" ref="AI34:AP34">SUM(AI12:AI33)</f>
        <v>11.38</v>
      </c>
      <c r="AJ34" s="53">
        <f t="shared" si="2"/>
        <v>10.9</v>
      </c>
      <c r="AK34" s="53">
        <f t="shared" si="2"/>
        <v>10.48</v>
      </c>
      <c r="AL34" s="53">
        <f t="shared" si="2"/>
        <v>10</v>
      </c>
      <c r="AM34" s="53">
        <f t="shared" si="2"/>
        <v>9.32</v>
      </c>
      <c r="AN34" s="53">
        <f t="shared" si="2"/>
        <v>8.95</v>
      </c>
      <c r="AO34" s="53">
        <f t="shared" si="2"/>
        <v>8.68</v>
      </c>
      <c r="AP34" s="53">
        <f t="shared" si="2"/>
        <v>4.03</v>
      </c>
      <c r="AQ34" s="44">
        <f>SUM(AQ12:AQ33)</f>
        <v>3.45</v>
      </c>
      <c r="AR34" s="44">
        <f>SUM(AR12:AR33)</f>
        <v>3.44</v>
      </c>
      <c r="AS34" s="44">
        <f>SUM(AS12:AS33)</f>
        <v>3.56</v>
      </c>
      <c r="AT34" s="44">
        <f>SUM(AT12:AT33)</f>
        <v>3.67</v>
      </c>
    </row>
    <row r="35" spans="1:46" s="9" customFormat="1" ht="13.5" thickTop="1">
      <c r="A35" s="8"/>
      <c r="B35" s="16"/>
      <c r="C35" s="16"/>
      <c r="D35" s="10"/>
      <c r="E35" s="17"/>
      <c r="F35" s="1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31"/>
      <c r="T35" s="31"/>
      <c r="U35" s="31"/>
      <c r="V35" s="31"/>
      <c r="W35" s="29"/>
      <c r="X35" s="29"/>
      <c r="Y35" s="29"/>
      <c r="Z35" s="29"/>
      <c r="AA35" s="34"/>
      <c r="AB35" s="34"/>
      <c r="AC35" s="34"/>
      <c r="AD35" s="34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39"/>
      <c r="AR35" s="39"/>
      <c r="AS35" s="39"/>
      <c r="AT35" s="39"/>
    </row>
    <row r="36" spans="1:46" s="9" customFormat="1" ht="12.75">
      <c r="A36" s="4" t="s">
        <v>18</v>
      </c>
      <c r="B36" s="16">
        <v>0</v>
      </c>
      <c r="C36" s="16">
        <v>0</v>
      </c>
      <c r="D36" s="10"/>
      <c r="E36" s="17">
        <v>0</v>
      </c>
      <c r="F36" s="16">
        <v>0</v>
      </c>
      <c r="G36" s="10"/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43">
        <v>0</v>
      </c>
      <c r="AR36" s="43">
        <v>0</v>
      </c>
      <c r="AS36" s="43">
        <v>0</v>
      </c>
      <c r="AT36" s="43">
        <v>0</v>
      </c>
    </row>
    <row r="37" spans="1:46" s="9" customFormat="1" ht="12.75">
      <c r="A37" s="3" t="s">
        <v>19</v>
      </c>
      <c r="B37" s="16">
        <v>0</v>
      </c>
      <c r="C37" s="16">
        <v>0</v>
      </c>
      <c r="D37" s="10"/>
      <c r="E37" s="17">
        <v>0</v>
      </c>
      <c r="F37" s="16">
        <v>0</v>
      </c>
      <c r="G37" s="10"/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43">
        <v>0</v>
      </c>
      <c r="AR37" s="43">
        <v>0</v>
      </c>
      <c r="AS37" s="43">
        <v>0</v>
      </c>
      <c r="AT37" s="43">
        <v>0</v>
      </c>
    </row>
    <row r="38" spans="1:46" s="9" customFormat="1" ht="12.75">
      <c r="A38" s="6"/>
      <c r="B38" s="21"/>
      <c r="C38" s="2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31"/>
      <c r="T38" s="31"/>
      <c r="U38" s="31"/>
      <c r="V38" s="31"/>
      <c r="W38" s="29"/>
      <c r="X38" s="29"/>
      <c r="Y38" s="29"/>
      <c r="Z38" s="29"/>
      <c r="AA38" s="34"/>
      <c r="AB38" s="34"/>
      <c r="AC38" s="34"/>
      <c r="AD38" s="34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39"/>
      <c r="AR38" s="39"/>
      <c r="AS38" s="39"/>
      <c r="AT38" s="39"/>
    </row>
    <row r="39" spans="1:46" s="10" customFormat="1" ht="12.75">
      <c r="A39" s="15" t="s">
        <v>20</v>
      </c>
      <c r="B39" s="10">
        <v>7.9963</v>
      </c>
      <c r="C39" s="10">
        <v>5.1158</v>
      </c>
      <c r="E39" s="14">
        <v>4.9201</v>
      </c>
      <c r="F39" s="14">
        <v>4.9049</v>
      </c>
      <c r="H39" s="14">
        <v>5.275</v>
      </c>
      <c r="I39" s="14">
        <v>5.2521</v>
      </c>
      <c r="J39" s="14">
        <v>5.3022</v>
      </c>
      <c r="K39" s="14">
        <v>5.3434</v>
      </c>
      <c r="L39" s="14">
        <v>5.2695</v>
      </c>
      <c r="M39" s="14">
        <v>5.2497</v>
      </c>
      <c r="N39" s="14">
        <v>5.28</v>
      </c>
      <c r="O39" s="14">
        <v>4.8868</v>
      </c>
      <c r="P39" s="14">
        <v>4.8993</v>
      </c>
      <c r="Q39" s="14">
        <v>4.9852</v>
      </c>
      <c r="R39" s="14">
        <v>5.0981</v>
      </c>
      <c r="S39" s="32">
        <v>5.2104</v>
      </c>
      <c r="T39" s="32">
        <v>5.3935</v>
      </c>
      <c r="U39" s="32">
        <v>5.4434</v>
      </c>
      <c r="V39" s="32">
        <v>5.3941</v>
      </c>
      <c r="W39" s="32">
        <v>5.3498</v>
      </c>
      <c r="X39" s="32">
        <v>5.2757</v>
      </c>
      <c r="Y39" s="32">
        <v>5.2873</v>
      </c>
      <c r="Z39" s="32">
        <v>5.39</v>
      </c>
      <c r="AA39" s="32">
        <v>5.3086</v>
      </c>
      <c r="AB39" s="32">
        <v>5.4731</v>
      </c>
      <c r="AC39" s="32">
        <v>5.4944</v>
      </c>
      <c r="AD39" s="32">
        <v>5.4019</v>
      </c>
      <c r="AE39" s="54">
        <v>5.4085</v>
      </c>
      <c r="AF39" s="54">
        <v>5.4651</v>
      </c>
      <c r="AG39" s="54">
        <v>5.5922</v>
      </c>
      <c r="AH39" s="54">
        <v>5.6894</v>
      </c>
      <c r="AI39" s="54">
        <v>5.4497</v>
      </c>
      <c r="AJ39" s="54">
        <v>5.2388</v>
      </c>
      <c r="AK39" s="54">
        <v>5.0014</v>
      </c>
      <c r="AL39" s="54">
        <v>4.6586</v>
      </c>
      <c r="AM39" s="54">
        <v>4.473</v>
      </c>
      <c r="AN39" s="54">
        <v>4.339</v>
      </c>
      <c r="AO39" s="54">
        <v>4.0344</v>
      </c>
      <c r="AP39" s="54">
        <v>3.4474</v>
      </c>
      <c r="AQ39" s="45">
        <v>3.4355</v>
      </c>
      <c r="AR39" s="45">
        <v>3.56</v>
      </c>
      <c r="AS39" s="45">
        <v>3.672</v>
      </c>
      <c r="AT39" s="45">
        <v>3.6591</v>
      </c>
    </row>
    <row r="40" spans="19:46" s="9" customFormat="1" ht="12.75">
      <c r="S40" s="23"/>
      <c r="T40" s="23"/>
      <c r="U40" s="23"/>
      <c r="V40" s="23"/>
      <c r="W40" s="28"/>
      <c r="X40" s="28"/>
      <c r="Y40" s="28"/>
      <c r="Z40" s="28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38"/>
      <c r="AR40" s="38"/>
      <c r="AS40" s="38"/>
      <c r="AT40" s="38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Nir Yahalom</cp:lastModifiedBy>
  <cp:lastPrinted>2016-09-28T07:49:37Z</cp:lastPrinted>
  <dcterms:created xsi:type="dcterms:W3CDTF">2012-09-26T04:16:26Z</dcterms:created>
  <dcterms:modified xsi:type="dcterms:W3CDTF">2019-09-01T23:14:16Z</dcterms:modified>
  <cp:category/>
  <cp:version/>
  <cp:contentType/>
  <cp:contentStatus/>
</cp:coreProperties>
</file>